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A6EDBE32-B030-4F57-8D2A-A5AD606C4C1E}" xr6:coauthVersionLast="47" xr6:coauthVersionMax="47" xr10:uidLastSave="{00000000-0000-0000-0000-000000000000}"/>
  <bookViews>
    <workbookView xWindow="-120" yWindow="-120" windowWidth="29040" windowHeight="15840" xr2:uid="{773A232D-11C7-49C5-9798-BF7A87FCD1A4}"/>
  </bookViews>
  <sheets>
    <sheet name="بيان مقارن لعام 2022-2021" sheetId="1" r:id="rId1"/>
    <sheet name="نسبة النمو ( محلي + تصدير )" sheetId="2" r:id="rId2"/>
  </sheets>
  <definedNames>
    <definedName name="_xlnm.Print_Area" localSheetId="0">'بيان مقارن لعام 2022-2021'!$B$29:$X$53,'بيان مقارن لعام 2022-2021'!$B$2:$X$26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0" i="2" l="1"/>
</calcChain>
</file>

<file path=xl/sharedStrings.xml><?xml version="1.0" encoding="utf-8"?>
<sst xmlns="http://schemas.openxmlformats.org/spreadsheetml/2006/main" count="242" uniqueCount="46">
  <si>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</si>
  <si>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</si>
  <si>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</si>
  <si>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مايو من عامي  (2021م   , 2022م)</t>
  </si>
  <si>
    <t>(بالألف طن)</t>
  </si>
  <si>
    <t>الشركة</t>
  </si>
  <si>
    <t>الانتاج</t>
  </si>
  <si>
    <t>التسليمات المحلية</t>
  </si>
  <si>
    <t>مستورد + مشترى محلي</t>
  </si>
  <si>
    <t>نسبة التسليمات</t>
  </si>
  <si>
    <t>التصدير</t>
  </si>
  <si>
    <t>الأرصدة</t>
  </si>
  <si>
    <t>اسمنت</t>
  </si>
  <si>
    <t>كلينكر</t>
  </si>
  <si>
    <t>المحلية الى الانتاج</t>
  </si>
  <si>
    <t>2022</t>
  </si>
  <si>
    <t>2021</t>
  </si>
  <si>
    <t>اسمنت اليمامة</t>
  </si>
  <si>
    <t xml:space="preserve">اسمنت السعودية  </t>
  </si>
  <si>
    <t>اسمنت الشرقية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</si>
  <si>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</si>
  <si>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</si>
  <si>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</si>
  <si>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</si>
  <si>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</si>
  <si>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</si>
  <si>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أسمنت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</si>
  <si>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</si>
  <si>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</si>
  <si>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</si>
  <si>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</si>
  <si>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</si>
  <si>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</si>
  <si>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</si>
  <si>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الإجمالي</t>
  </si>
  <si>
    <t>عن الفترة من يناير حتى مايو من عامي  (2021م   , 2022م)</t>
  </si>
  <si>
    <t xml:space="preserve"> </t>
  </si>
  <si>
    <t>التسليمات المحلية لشركات الاسمنت ونسبة النمو الشهرية لعام 2022</t>
  </si>
  <si>
    <t>اجمالي 2022</t>
  </si>
  <si>
    <t>التسليمات</t>
  </si>
  <si>
    <t>نسبة النمو</t>
  </si>
  <si>
    <t>اسمنت نجران</t>
  </si>
  <si>
    <t>الاجمالي</t>
  </si>
  <si>
    <t>تصدير الاسمنت لشركات الاسمنت ونسبة النمو الشهرية لعام 2022م</t>
  </si>
  <si>
    <t>اسمنت الجنوب*</t>
  </si>
  <si>
    <t>اسمنت تبوك*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</si>
</sst>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;[Red]0"/>
    <numFmt numFmtId="165" formatCode="#,##0%_);[Red]\(%#,##0\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84">
    <xf numFmtId="0" fontId="0" fillId="0" borderId="0" xfId="0"/>
    <xf numFmtId="0" fontId="2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1" fontId="4" fillId="2" borderId="0" xfId="1" applyNumberFormat="1" applyFont="1" applyFill="1" applyAlignment="1" applyProtection="1">
      <alignment horizontal="center" vertical="center"/>
      <protection locked="0"/>
    </xf>
    <xf numFmtId="0" fontId="4" fillId="4" borderId="0" xfId="1" applyFont="1" applyFill="1" applyAlignment="1" applyProtection="1">
      <alignment horizontal="center" vertical="center"/>
      <protection locked="0"/>
    </xf>
    <xf numFmtId="49" fontId="6" fillId="0" borderId="12" xfId="1" applyNumberFormat="1" applyFont="1" applyBorder="1" applyAlignment="1">
      <alignment horizontal="center" vertical="center"/>
    </xf>
    <xf numFmtId="49" fontId="6" fillId="3" borderId="12" xfId="1" applyNumberFormat="1" applyFont="1" applyFill="1" applyBorder="1" applyAlignment="1">
      <alignment horizontal="center" vertical="center"/>
    </xf>
    <xf numFmtId="49" fontId="6" fillId="3" borderId="8" xfId="1" applyNumberFormat="1" applyFont="1" applyFill="1" applyBorder="1" applyAlignment="1">
      <alignment horizontal="center" vertical="center"/>
    </xf>
    <xf numFmtId="49" fontId="6" fillId="3" borderId="13" xfId="1" applyNumberFormat="1" applyFont="1" applyFill="1" applyBorder="1" applyAlignment="1">
      <alignment horizontal="center" vertical="center"/>
    </xf>
    <xf numFmtId="3" fontId="6" fillId="3" borderId="14" xfId="1" applyNumberFormat="1" applyFont="1" applyFill="1" applyBorder="1" applyAlignment="1">
      <alignment horizontal="center" vertical="center"/>
    </xf>
    <xf numFmtId="3" fontId="6" fillId="0" borderId="12" xfId="1" applyNumberFormat="1" applyFont="1" applyBorder="1" applyAlignment="1">
      <alignment horizontal="center" vertical="center"/>
    </xf>
    <xf numFmtId="3" fontId="6" fillId="3" borderId="12" xfId="1" applyNumberFormat="1" applyFont="1" applyFill="1" applyBorder="1" applyAlignment="1" applyProtection="1">
      <alignment horizontal="center" vertical="center"/>
      <protection locked="0"/>
    </xf>
    <xf numFmtId="3" fontId="6" fillId="3" borderId="12" xfId="1" applyNumberFormat="1" applyFont="1" applyFill="1" applyBorder="1" applyAlignment="1">
      <alignment horizontal="center" vertical="center"/>
    </xf>
    <xf numFmtId="3" fontId="6" fillId="3" borderId="13" xfId="1" applyNumberFormat="1" applyFont="1" applyFill="1" applyBorder="1" applyAlignment="1" applyProtection="1">
      <alignment horizontal="center" vertical="center"/>
      <protection locked="0"/>
    </xf>
    <xf numFmtId="164" fontId="4" fillId="4" borderId="0" xfId="1" applyNumberFormat="1" applyFont="1" applyFill="1" applyAlignment="1" applyProtection="1">
      <alignment horizontal="center" vertical="center"/>
      <protection locked="0"/>
    </xf>
    <xf numFmtId="3" fontId="6" fillId="3" borderId="15" xfId="1" applyNumberFormat="1" applyFont="1" applyFill="1" applyBorder="1" applyAlignment="1">
      <alignment horizontal="center" vertical="center"/>
    </xf>
    <xf numFmtId="3" fontId="6" fillId="3" borderId="16" xfId="1" applyNumberFormat="1" applyFont="1" applyFill="1" applyBorder="1" applyAlignment="1" applyProtection="1">
      <alignment horizontal="center" vertical="center"/>
      <protection locked="0"/>
    </xf>
    <xf numFmtId="3" fontId="6" fillId="3" borderId="17" xfId="1" applyNumberFormat="1" applyFont="1" applyFill="1" applyBorder="1" applyAlignment="1" applyProtection="1">
      <alignment horizontal="center" vertical="center"/>
      <protection locked="0"/>
    </xf>
    <xf numFmtId="3" fontId="4" fillId="4" borderId="0" xfId="1" applyNumberFormat="1" applyFont="1" applyFill="1" applyAlignment="1" applyProtection="1">
      <alignment horizontal="center" vertical="center"/>
      <protection locked="0"/>
    </xf>
    <xf numFmtId="3" fontId="6" fillId="3" borderId="18" xfId="1" applyNumberFormat="1" applyFont="1" applyFill="1" applyBorder="1" applyAlignment="1">
      <alignment horizontal="center" vertical="center"/>
    </xf>
    <xf numFmtId="3" fontId="6" fillId="0" borderId="19" xfId="1" applyNumberFormat="1" applyFont="1" applyBorder="1" applyAlignment="1">
      <alignment horizontal="center" vertical="center"/>
    </xf>
    <xf numFmtId="3" fontId="6" fillId="3" borderId="19" xfId="1" applyNumberFormat="1" applyFont="1" applyFill="1" applyBorder="1" applyAlignment="1">
      <alignment horizontal="center" vertical="center"/>
    </xf>
    <xf numFmtId="3" fontId="6" fillId="3" borderId="20" xfId="1" applyNumberFormat="1" applyFont="1" applyFill="1" applyBorder="1" applyAlignment="1">
      <alignment horizontal="center" vertical="center"/>
    </xf>
    <xf numFmtId="3" fontId="6" fillId="3" borderId="21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 applyProtection="1">
      <alignment horizontal="center" vertical="center"/>
      <protection locked="0"/>
    </xf>
    <xf numFmtId="164" fontId="2" fillId="2" borderId="0" xfId="1" applyNumberFormat="1" applyFont="1" applyFill="1" applyAlignment="1" applyProtection="1">
      <alignment horizontal="center" vertical="center"/>
      <protection locked="0"/>
    </xf>
    <xf numFmtId="3" fontId="6" fillId="3" borderId="8" xfId="1" applyNumberFormat="1" applyFont="1" applyFill="1" applyBorder="1" applyAlignment="1" applyProtection="1">
      <alignment horizontal="center" vertical="center"/>
      <protection locked="0"/>
    </xf>
    <xf numFmtId="3" fontId="6" fillId="3" borderId="23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8" fillId="2" borderId="0" xfId="1" applyFont="1" applyFill="1" applyAlignment="1">
      <alignment vertical="center"/>
    </xf>
    <xf numFmtId="17" fontId="8" fillId="5" borderId="26" xfId="1" applyNumberFormat="1" applyFont="1" applyFill="1" applyBorder="1" applyAlignment="1">
      <alignment horizontal="center" vertical="center"/>
    </xf>
    <xf numFmtId="17" fontId="8" fillId="5" borderId="27" xfId="1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/>
    </xf>
    <xf numFmtId="0" fontId="1" fillId="0" borderId="0" xfId="1" applyAlignment="1">
      <alignment vertical="center"/>
    </xf>
    <xf numFmtId="0" fontId="11" fillId="5" borderId="29" xfId="1" applyFont="1" applyFill="1" applyBorder="1" applyAlignment="1">
      <alignment horizontal="center" vertical="center"/>
    </xf>
    <xf numFmtId="3" fontId="12" fillId="4" borderId="29" xfId="1" applyNumberFormat="1" applyFont="1" applyFill="1" applyBorder="1" applyAlignment="1">
      <alignment horizontal="center" vertical="center"/>
    </xf>
    <xf numFmtId="3" fontId="13" fillId="4" borderId="29" xfId="1" applyNumberFormat="1" applyFont="1" applyFill="1" applyBorder="1" applyAlignment="1">
      <alignment horizontal="center" vertical="center"/>
    </xf>
    <xf numFmtId="0" fontId="16" fillId="4" borderId="0" xfId="1" applyFont="1" applyFill="1" applyAlignment="1">
      <alignment vertical="center"/>
    </xf>
    <xf numFmtId="0" fontId="17" fillId="5" borderId="31" xfId="1" applyFont="1" applyFill="1" applyBorder="1" applyAlignment="1">
      <alignment horizontal="center" vertical="center"/>
    </xf>
    <xf numFmtId="9" fontId="12" fillId="4" borderId="31" xfId="3" applyFont="1" applyFill="1" applyBorder="1" applyAlignment="1">
      <alignment horizontal="center" vertical="center"/>
    </xf>
    <xf numFmtId="165" fontId="18" fillId="4" borderId="31" xfId="3" applyNumberFormat="1" applyFont="1" applyFill="1" applyBorder="1" applyAlignment="1">
      <alignment horizontal="center" vertical="center"/>
    </xf>
    <xf numFmtId="3" fontId="5" fillId="4" borderId="0" xfId="1" applyNumberFormat="1" applyFont="1" applyFill="1" applyAlignment="1">
      <alignment horizontal="center" vertical="center"/>
    </xf>
    <xf numFmtId="3" fontId="14" fillId="5" borderId="29" xfId="1" applyNumberFormat="1" applyFont="1" applyFill="1" applyBorder="1" applyAlignment="1">
      <alignment horizontal="center" vertical="center"/>
    </xf>
    <xf numFmtId="3" fontId="14" fillId="6" borderId="29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9" fontId="14" fillId="5" borderId="31" xfId="3" applyFont="1" applyFill="1" applyBorder="1" applyAlignment="1">
      <alignment horizontal="center" vertical="center"/>
    </xf>
    <xf numFmtId="165" fontId="20" fillId="6" borderId="31" xfId="3" applyNumberFormat="1" applyFont="1" applyFill="1" applyBorder="1" applyAlignment="1">
      <alignment horizontal="center" vertical="center"/>
    </xf>
    <xf numFmtId="165" fontId="13" fillId="4" borderId="31" xfId="3" applyNumberFormat="1" applyFont="1" applyFill="1" applyBorder="1" applyAlignment="1">
      <alignment horizontal="center" vertical="center"/>
    </xf>
    <xf numFmtId="0" fontId="1" fillId="2" borderId="0" xfId="1" applyFill="1" applyAlignment="1" applyProtection="1">
      <alignment horizontal="right" vertical="center"/>
      <protection locked="0"/>
    </xf>
    <xf numFmtId="1" fontId="3" fillId="2" borderId="0" xfId="1" applyNumberFormat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3" fontId="6" fillId="0" borderId="3" xfId="1" applyNumberFormat="1" applyFon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center" vertical="center"/>
    </xf>
    <xf numFmtId="3" fontId="6" fillId="0" borderId="8" xfId="1" applyNumberFormat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/>
    </xf>
    <xf numFmtId="3" fontId="7" fillId="0" borderId="8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3" fontId="6" fillId="3" borderId="2" xfId="1" applyNumberFormat="1" applyFont="1" applyFill="1" applyBorder="1" applyAlignment="1">
      <alignment horizontal="center" vertical="center"/>
    </xf>
    <xf numFmtId="3" fontId="6" fillId="3" borderId="7" xfId="1" applyNumberFormat="1" applyFont="1" applyFill="1" applyBorder="1" applyAlignment="1">
      <alignment horizontal="center" vertical="center"/>
    </xf>
    <xf numFmtId="3" fontId="6" fillId="3" borderId="11" xfId="1" applyNumberFormat="1" applyFont="1" applyFill="1" applyBorder="1" applyAlignment="1">
      <alignment horizontal="center" vertical="center"/>
    </xf>
    <xf numFmtId="3" fontId="6" fillId="0" borderId="10" xfId="1" applyNumberFormat="1" applyFont="1" applyBorder="1" applyAlignment="1">
      <alignment horizontal="center" vertical="center"/>
    </xf>
    <xf numFmtId="0" fontId="1" fillId="2" borderId="22" xfId="1" applyFill="1" applyBorder="1" applyAlignment="1" applyProtection="1">
      <alignment horizontal="right" vertical="center"/>
      <protection locked="0"/>
    </xf>
    <xf numFmtId="0" fontId="10" fillId="5" borderId="28" xfId="1" applyFont="1" applyFill="1" applyBorder="1" applyAlignment="1">
      <alignment horizontal="center" vertical="center"/>
    </xf>
    <xf numFmtId="0" fontId="10" fillId="5" borderId="30" xfId="1" applyFont="1" applyFill="1" applyBorder="1" applyAlignment="1">
      <alignment horizontal="center" vertical="center"/>
    </xf>
    <xf numFmtId="3" fontId="14" fillId="4" borderId="27" xfId="1" applyNumberFormat="1" applyFont="1" applyFill="1" applyBorder="1" applyAlignment="1">
      <alignment horizontal="center" vertical="center"/>
    </xf>
    <xf numFmtId="3" fontId="14" fillId="4" borderId="32" xfId="1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5" fillId="5" borderId="25" xfId="1" applyFont="1" applyFill="1" applyBorder="1" applyAlignment="1">
      <alignment horizontal="center" vertical="center"/>
    </xf>
    <xf numFmtId="2" fontId="5" fillId="5" borderId="28" xfId="1" applyNumberFormat="1" applyFont="1" applyFill="1" applyBorder="1" applyAlignment="1">
      <alignment horizontal="center" vertical="center"/>
    </xf>
    <xf numFmtId="2" fontId="5" fillId="5" borderId="30" xfId="1" applyNumberFormat="1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center" vertical="center"/>
    </xf>
    <xf numFmtId="0" fontId="5" fillId="5" borderId="30" xfId="1" applyFont="1" applyFill="1" applyBorder="1" applyAlignment="1">
      <alignment horizontal="center" vertical="center"/>
    </xf>
    <xf numFmtId="0" fontId="10" fillId="5" borderId="33" xfId="1" applyFont="1" applyFill="1" applyBorder="1" applyAlignment="1">
      <alignment horizontal="center" vertical="center"/>
    </xf>
    <xf numFmtId="0" fontId="10" fillId="5" borderId="34" xfId="1" applyFont="1" applyFill="1" applyBorder="1" applyAlignment="1">
      <alignment horizontal="center" vertical="center"/>
    </xf>
    <xf numFmtId="3" fontId="14" fillId="5" borderId="27" xfId="1" applyNumberFormat="1" applyFont="1" applyFill="1" applyBorder="1" applyAlignment="1">
      <alignment horizontal="center" vertical="center"/>
    </xf>
    <xf numFmtId="3" fontId="14" fillId="5" borderId="32" xfId="1" applyNumberFormat="1" applyFont="1" applyFill="1" applyBorder="1" applyAlignment="1">
      <alignment horizontal="center" vertical="center"/>
    </xf>
    <xf numFmtId="0" fontId="19" fillId="5" borderId="35" xfId="1" applyFont="1" applyFill="1" applyBorder="1" applyAlignment="1">
      <alignment horizontal="center" vertical="center"/>
    </xf>
    <xf numFmtId="0" fontId="19" fillId="5" borderId="36" xfId="1" applyFont="1" applyFill="1" applyBorder="1" applyAlignment="1">
      <alignment horizontal="center" vertical="center"/>
    </xf>
  </cellXfs>
  <cellStyles count="5">
    <cellStyle name="Comma 2" xfId="2" xr:uid="{87B31CB2-73CA-48D4-AEFE-02C92CDE1204}"/>
    <cellStyle name="Normal 2" xfId="1" xr:uid="{781CD6B1-7AD3-44D4-BDCD-74EB131FC5EA}"/>
    <cellStyle name="Percent 2" xfId="3" xr:uid="{3C7C9C44-FFCD-448D-B0A0-0D628FB250B4}"/>
    <cellStyle name="عادي" xfId="0" builtinId="0"/>
    <cellStyle name="عادي 2" xfId="4" xr:uid="{0330A0D5-7816-4C66-BAF5-C2D066DE9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71BE-EB1D-4A35-95AA-483AAC1C2173}">
  <dimension ref="B1:AJ58"/>
  <sheetViews>
    <sheetView rightToLeft="1" tabSelected="1" zoomScaleNormal="100" workbookViewId="0"/>
  </sheetViews>
  <sheetFormatPr defaultColWidth="8" defaultRowHeight="15" zeroHeight="1" x14ac:dyDescent="0.25"/>
  <cols>
    <col min="2" max="2" width="12.28515625" bestFit="1" customWidth="1"/>
    <col min="3" max="8" width="6.5703125" bestFit="1" customWidth="1"/>
    <col min="9" max="14" width="5" customWidth="1"/>
    <col min="15" max="15" width="7.28515625" bestFit="1" customWidth="1"/>
    <col min="16" max="16" width="5" bestFit="1" customWidth="1"/>
    <col min="17" max="18" width="5" customWidth="1"/>
    <col min="19" max="22" width="5.5703125" bestFit="1" customWidth="1"/>
    <col min="23" max="24" width="6.5703125" bestFit="1" customWidth="1"/>
  </cols>
  <sheetData>
    <row r="1" spans="2:36" s="1" customFormat="1" ht="20.25" x14ac:dyDescent="0.25"/>
    <row r="2" spans="2:36" s="1" customFormat="1" ht="15" customHeight="1" x14ac:dyDescent="0.25">
      <c r="B2" s="49" t="s">
        <v>0</v>
      </c>
      <c r="C2" s="49"/>
      <c r="D2" s="49"/>
      <c r="E2" s="49"/>
      <c r="F2" s="49"/>
      <c r="G2" s="49"/>
    </row>
    <row r="3" spans="2:36" s="2" customFormat="1" ht="15" customHeight="1" x14ac:dyDescent="0.25">
      <c r="B3" s="50" t="s">
        <v>1</v>
      </c>
      <c r="C3" s="50"/>
      <c r="D3" s="50"/>
      <c r="E3" s="50"/>
    </row>
    <row r="4" spans="2:36" s="2" customFormat="1" ht="16.5" customHeight="1" x14ac:dyDescent="0.25">
      <c r="B4" s="3"/>
      <c r="C4" s="51" t="s">
        <v>2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2:36" s="2" customFormat="1" ht="16.5" customHeight="1" thickBot="1" x14ac:dyDescent="0.3">
      <c r="C5" s="52" t="s">
        <v>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 t="s">
        <v>4</v>
      </c>
      <c r="X5" s="53"/>
    </row>
    <row r="6" spans="2:36" s="4" customFormat="1" ht="16.5" customHeight="1" thickTop="1" x14ac:dyDescent="0.25">
      <c r="B6" s="62" t="s">
        <v>5</v>
      </c>
      <c r="C6" s="54" t="s">
        <v>6</v>
      </c>
      <c r="D6" s="55"/>
      <c r="E6" s="55"/>
      <c r="F6" s="56"/>
      <c r="G6" s="54" t="s">
        <v>7</v>
      </c>
      <c r="H6" s="55"/>
      <c r="I6" s="55"/>
      <c r="J6" s="56"/>
      <c r="K6" s="54" t="s">
        <v>8</v>
      </c>
      <c r="L6" s="55"/>
      <c r="M6" s="55"/>
      <c r="N6" s="56"/>
      <c r="O6" s="54" t="s">
        <v>9</v>
      </c>
      <c r="P6" s="56"/>
      <c r="Q6" s="54" t="s">
        <v>10</v>
      </c>
      <c r="R6" s="55"/>
      <c r="S6" s="55"/>
      <c r="T6" s="56"/>
      <c r="U6" s="54" t="s">
        <v>11</v>
      </c>
      <c r="V6" s="55"/>
      <c r="W6" s="55"/>
      <c r="X6" s="57"/>
    </row>
    <row r="7" spans="2:36" s="4" customFormat="1" ht="16.5" customHeight="1" x14ac:dyDescent="0.25">
      <c r="B7" s="63"/>
      <c r="C7" s="58" t="s">
        <v>12</v>
      </c>
      <c r="D7" s="59"/>
      <c r="E7" s="58" t="s">
        <v>13</v>
      </c>
      <c r="F7" s="59"/>
      <c r="G7" s="60" t="s">
        <v>12</v>
      </c>
      <c r="H7" s="61"/>
      <c r="I7" s="58" t="s">
        <v>13</v>
      </c>
      <c r="J7" s="59"/>
      <c r="K7" s="58" t="s">
        <v>12</v>
      </c>
      <c r="L7" s="59"/>
      <c r="M7" s="58" t="s">
        <v>13</v>
      </c>
      <c r="N7" s="59"/>
      <c r="O7" s="58" t="s">
        <v>14</v>
      </c>
      <c r="P7" s="59"/>
      <c r="Q7" s="58" t="s">
        <v>12</v>
      </c>
      <c r="R7" s="59"/>
      <c r="S7" s="58" t="s">
        <v>13</v>
      </c>
      <c r="T7" s="59"/>
      <c r="U7" s="58" t="s">
        <v>12</v>
      </c>
      <c r="V7" s="59"/>
      <c r="W7" s="58" t="s">
        <v>13</v>
      </c>
      <c r="X7" s="65"/>
    </row>
    <row r="8" spans="2:36" s="4" customFormat="1" ht="16.5" customHeight="1" x14ac:dyDescent="0.25">
      <c r="B8" s="64"/>
      <c r="C8" s="5" t="s">
        <v>15</v>
      </c>
      <c r="D8" s="6" t="s">
        <v>16</v>
      </c>
      <c r="E8" s="5" t="s">
        <v>15</v>
      </c>
      <c r="F8" s="6" t="s">
        <v>16</v>
      </c>
      <c r="G8" s="5" t="s">
        <v>15</v>
      </c>
      <c r="H8" s="6" t="s">
        <v>16</v>
      </c>
      <c r="I8" s="5" t="s">
        <v>15</v>
      </c>
      <c r="J8" s="6" t="s">
        <v>16</v>
      </c>
      <c r="K8" s="5" t="s">
        <v>15</v>
      </c>
      <c r="L8" s="6" t="s">
        <v>16</v>
      </c>
      <c r="M8" s="5" t="s">
        <v>15</v>
      </c>
      <c r="N8" s="7" t="s">
        <v>16</v>
      </c>
      <c r="O8" s="5" t="s">
        <v>15</v>
      </c>
      <c r="P8" s="6" t="s">
        <v>16</v>
      </c>
      <c r="Q8" s="5" t="s">
        <v>15</v>
      </c>
      <c r="R8" s="6" t="s">
        <v>16</v>
      </c>
      <c r="S8" s="5" t="s">
        <v>15</v>
      </c>
      <c r="T8" s="6" t="s">
        <v>16</v>
      </c>
      <c r="U8" s="5" t="s">
        <v>15</v>
      </c>
      <c r="V8" s="6" t="s">
        <v>16</v>
      </c>
      <c r="W8" s="5" t="s">
        <v>15</v>
      </c>
      <c r="X8" s="8" t="s">
        <v>16</v>
      </c>
    </row>
    <row r="9" spans="2:36" s="4" customFormat="1" ht="22.5" customHeight="1" x14ac:dyDescent="0.25">
      <c r="B9" s="9" t="s">
        <v>17</v>
      </c>
      <c r="C9" s="10">
        <v>390</v>
      </c>
      <c r="D9" s="11">
        <v>203</v>
      </c>
      <c r="E9" s="10">
        <v>604</v>
      </c>
      <c r="F9" s="11">
        <v>192</v>
      </c>
      <c r="G9" s="10">
        <v>433</v>
      </c>
      <c r="H9" s="11">
        <v>229</v>
      </c>
      <c r="I9" s="10">
        <v>0</v>
      </c>
      <c r="J9" s="11">
        <v>22</v>
      </c>
      <c r="K9" s="10">
        <v>0</v>
      </c>
      <c r="L9" s="11">
        <v>0</v>
      </c>
      <c r="M9" s="10">
        <v>0</v>
      </c>
      <c r="N9" s="11">
        <v>0</v>
      </c>
      <c r="O9" s="10">
        <v>111.02564102564104</v>
      </c>
      <c r="P9" s="12">
        <v>112.80788177339902</v>
      </c>
      <c r="Q9" s="10">
        <v>0</v>
      </c>
      <c r="R9" s="11">
        <v>0</v>
      </c>
      <c r="S9" s="10">
        <v>0</v>
      </c>
      <c r="T9" s="11">
        <v>0</v>
      </c>
      <c r="U9" s="10">
        <v>107</v>
      </c>
      <c r="V9" s="11">
        <v>113</v>
      </c>
      <c r="W9" s="10">
        <v>3590</v>
      </c>
      <c r="X9" s="13">
        <v>3919</v>
      </c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2:36" s="4" customFormat="1" ht="22.5" customHeight="1" x14ac:dyDescent="0.25">
      <c r="B10" s="9" t="s">
        <v>18</v>
      </c>
      <c r="C10" s="10">
        <v>440</v>
      </c>
      <c r="D10" s="11">
        <v>410</v>
      </c>
      <c r="E10" s="10">
        <v>670</v>
      </c>
      <c r="F10" s="11">
        <v>639</v>
      </c>
      <c r="G10" s="10">
        <v>386</v>
      </c>
      <c r="H10" s="11">
        <v>356</v>
      </c>
      <c r="I10" s="10">
        <v>0</v>
      </c>
      <c r="J10" s="11">
        <v>2</v>
      </c>
      <c r="K10" s="10">
        <v>0</v>
      </c>
      <c r="L10" s="11">
        <v>0</v>
      </c>
      <c r="M10" s="10">
        <v>0</v>
      </c>
      <c r="N10" s="11">
        <v>0</v>
      </c>
      <c r="O10" s="10">
        <v>87.727272727272734</v>
      </c>
      <c r="P10" s="12">
        <v>86.829268292682926</v>
      </c>
      <c r="Q10" s="10">
        <v>39</v>
      </c>
      <c r="R10" s="11">
        <v>101</v>
      </c>
      <c r="S10" s="10">
        <v>38</v>
      </c>
      <c r="T10" s="11">
        <v>124</v>
      </c>
      <c r="U10" s="10">
        <v>196</v>
      </c>
      <c r="V10" s="11">
        <v>164</v>
      </c>
      <c r="W10" s="10">
        <v>3169</v>
      </c>
      <c r="X10" s="13">
        <v>3365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2:36" s="4" customFormat="1" ht="22.5" customHeight="1" x14ac:dyDescent="0.25">
      <c r="B11" s="9" t="s">
        <v>19</v>
      </c>
      <c r="C11" s="10">
        <v>145</v>
      </c>
      <c r="D11" s="11">
        <v>202</v>
      </c>
      <c r="E11" s="10">
        <v>285</v>
      </c>
      <c r="F11" s="11">
        <v>316</v>
      </c>
      <c r="G11" s="10">
        <v>146</v>
      </c>
      <c r="H11" s="11">
        <v>207</v>
      </c>
      <c r="I11" s="10">
        <v>0</v>
      </c>
      <c r="J11" s="11">
        <v>0</v>
      </c>
      <c r="K11" s="10">
        <v>0</v>
      </c>
      <c r="L11" s="11">
        <v>0</v>
      </c>
      <c r="M11" s="10">
        <v>0</v>
      </c>
      <c r="N11" s="11">
        <v>0</v>
      </c>
      <c r="O11" s="10">
        <v>100.68965517241379</v>
      </c>
      <c r="P11" s="12">
        <v>102.47524752475248</v>
      </c>
      <c r="Q11" s="10">
        <v>2</v>
      </c>
      <c r="R11" s="11">
        <v>4</v>
      </c>
      <c r="S11" s="10">
        <v>0</v>
      </c>
      <c r="T11" s="11">
        <v>0</v>
      </c>
      <c r="U11" s="10">
        <v>34</v>
      </c>
      <c r="V11" s="11">
        <v>29</v>
      </c>
      <c r="W11" s="10">
        <v>2962</v>
      </c>
      <c r="X11" s="13">
        <v>2033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2:36" s="4" customFormat="1" ht="22.5" customHeight="1" x14ac:dyDescent="0.25">
      <c r="B12" s="9" t="s">
        <v>20</v>
      </c>
      <c r="C12" s="10">
        <v>299</v>
      </c>
      <c r="D12" s="11">
        <v>353</v>
      </c>
      <c r="E12" s="10">
        <v>439</v>
      </c>
      <c r="F12" s="11">
        <v>375</v>
      </c>
      <c r="G12" s="10">
        <v>301</v>
      </c>
      <c r="H12" s="11">
        <v>333</v>
      </c>
      <c r="I12" s="10">
        <v>0</v>
      </c>
      <c r="J12" s="11">
        <v>0</v>
      </c>
      <c r="K12" s="10">
        <v>0</v>
      </c>
      <c r="L12" s="11">
        <v>0</v>
      </c>
      <c r="M12" s="10">
        <v>0</v>
      </c>
      <c r="N12" s="11">
        <v>0</v>
      </c>
      <c r="O12" s="10">
        <v>100.66889632107024</v>
      </c>
      <c r="P12" s="12">
        <v>94.334277620396605</v>
      </c>
      <c r="Q12" s="10">
        <v>0</v>
      </c>
      <c r="R12" s="11">
        <v>0</v>
      </c>
      <c r="S12" s="10">
        <v>0</v>
      </c>
      <c r="T12" s="11">
        <v>0</v>
      </c>
      <c r="U12" s="10">
        <v>113</v>
      </c>
      <c r="V12" s="11">
        <v>88</v>
      </c>
      <c r="W12" s="10">
        <v>1966</v>
      </c>
      <c r="X12" s="13">
        <v>2429</v>
      </c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2:36" s="4" customFormat="1" ht="22.5" customHeight="1" x14ac:dyDescent="0.25">
      <c r="B13" s="9" t="s">
        <v>21</v>
      </c>
      <c r="C13" s="10">
        <v>276</v>
      </c>
      <c r="D13" s="11">
        <v>334</v>
      </c>
      <c r="E13" s="10">
        <v>516</v>
      </c>
      <c r="F13" s="11">
        <v>355</v>
      </c>
      <c r="G13" s="10">
        <v>297</v>
      </c>
      <c r="H13" s="11">
        <v>330</v>
      </c>
      <c r="I13" s="10">
        <v>0</v>
      </c>
      <c r="J13" s="11">
        <v>0</v>
      </c>
      <c r="K13" s="10">
        <v>0</v>
      </c>
      <c r="L13" s="11">
        <v>0</v>
      </c>
      <c r="M13" s="10">
        <v>0</v>
      </c>
      <c r="N13" s="11">
        <v>0</v>
      </c>
      <c r="O13" s="10">
        <v>107.60869565217391</v>
      </c>
      <c r="P13" s="12">
        <v>98.802395209580837</v>
      </c>
      <c r="Q13" s="10">
        <v>0</v>
      </c>
      <c r="R13" s="11">
        <v>0</v>
      </c>
      <c r="S13" s="10">
        <v>172</v>
      </c>
      <c r="T13" s="11">
        <v>251</v>
      </c>
      <c r="U13" s="10">
        <v>77</v>
      </c>
      <c r="V13" s="11">
        <v>100</v>
      </c>
      <c r="W13" s="10">
        <v>4272</v>
      </c>
      <c r="X13" s="13">
        <v>3681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2:36" s="4" customFormat="1" ht="22.5" customHeight="1" x14ac:dyDescent="0.25">
      <c r="B14" s="9" t="s">
        <v>22</v>
      </c>
      <c r="C14" s="10">
        <v>209</v>
      </c>
      <c r="D14" s="11">
        <v>207</v>
      </c>
      <c r="E14" s="10">
        <v>353</v>
      </c>
      <c r="F14" s="11">
        <v>270</v>
      </c>
      <c r="G14" s="10">
        <v>215</v>
      </c>
      <c r="H14" s="11">
        <v>180</v>
      </c>
      <c r="I14" s="10">
        <v>0</v>
      </c>
      <c r="J14" s="11">
        <v>0</v>
      </c>
      <c r="K14" s="10">
        <v>0</v>
      </c>
      <c r="L14" s="11">
        <v>0</v>
      </c>
      <c r="M14" s="10">
        <v>0</v>
      </c>
      <c r="N14" s="11">
        <v>0</v>
      </c>
      <c r="O14" s="10">
        <v>102.87081339712918</v>
      </c>
      <c r="P14" s="12">
        <v>86.956521739130437</v>
      </c>
      <c r="Q14" s="10">
        <v>0</v>
      </c>
      <c r="R14" s="11">
        <v>27</v>
      </c>
      <c r="S14" s="10">
        <v>112</v>
      </c>
      <c r="T14" s="11">
        <v>119</v>
      </c>
      <c r="U14" s="10">
        <v>55</v>
      </c>
      <c r="V14" s="11">
        <v>65</v>
      </c>
      <c r="W14" s="10">
        <v>1728</v>
      </c>
      <c r="X14" s="13">
        <v>2400</v>
      </c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2:36" s="4" customFormat="1" ht="22.5" customHeight="1" x14ac:dyDescent="0.25">
      <c r="B15" s="9" t="s">
        <v>23</v>
      </c>
      <c r="C15" s="10">
        <v>348</v>
      </c>
      <c r="D15" s="11">
        <v>447</v>
      </c>
      <c r="E15" s="10">
        <v>607</v>
      </c>
      <c r="F15" s="11">
        <v>596</v>
      </c>
      <c r="G15" s="10">
        <v>383</v>
      </c>
      <c r="H15" s="11">
        <v>425</v>
      </c>
      <c r="I15" s="10">
        <v>0</v>
      </c>
      <c r="J15" s="11">
        <v>0</v>
      </c>
      <c r="K15" s="10">
        <v>0</v>
      </c>
      <c r="L15" s="11">
        <v>0</v>
      </c>
      <c r="M15" s="10">
        <v>0</v>
      </c>
      <c r="N15" s="11">
        <v>0</v>
      </c>
      <c r="O15" s="10">
        <v>110.05747126436782</v>
      </c>
      <c r="P15" s="12">
        <v>95.078299776286357</v>
      </c>
      <c r="Q15" s="10">
        <v>0</v>
      </c>
      <c r="R15" s="11">
        <v>0</v>
      </c>
      <c r="S15" s="10">
        <v>0</v>
      </c>
      <c r="T15" s="11">
        <v>0</v>
      </c>
      <c r="U15" s="10">
        <v>106</v>
      </c>
      <c r="V15" s="11">
        <v>150</v>
      </c>
      <c r="W15" s="10">
        <v>3404</v>
      </c>
      <c r="X15" s="13">
        <v>2032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2:36" s="4" customFormat="1" ht="22.5" customHeight="1" x14ac:dyDescent="0.25">
      <c r="B16" s="9" t="s">
        <v>24</v>
      </c>
      <c r="C16" s="10">
        <v>116</v>
      </c>
      <c r="D16" s="11">
        <v>94</v>
      </c>
      <c r="E16" s="10">
        <v>109</v>
      </c>
      <c r="F16" s="11">
        <v>149</v>
      </c>
      <c r="G16" s="10">
        <v>108</v>
      </c>
      <c r="H16" s="11">
        <v>80</v>
      </c>
      <c r="I16" s="10">
        <v>0</v>
      </c>
      <c r="J16" s="11">
        <v>0</v>
      </c>
      <c r="K16" s="10">
        <v>0</v>
      </c>
      <c r="L16" s="11">
        <v>0</v>
      </c>
      <c r="M16" s="10">
        <v>0</v>
      </c>
      <c r="N16" s="11">
        <v>0</v>
      </c>
      <c r="O16" s="10">
        <v>93.103448275862064</v>
      </c>
      <c r="P16" s="12">
        <v>85.106382978723403</v>
      </c>
      <c r="Q16" s="10">
        <v>8</v>
      </c>
      <c r="R16" s="11">
        <v>0</v>
      </c>
      <c r="S16" s="10">
        <v>39</v>
      </c>
      <c r="T16" s="11">
        <v>0</v>
      </c>
      <c r="U16" s="10">
        <v>200</v>
      </c>
      <c r="V16" s="11">
        <v>153</v>
      </c>
      <c r="W16" s="10">
        <v>1564</v>
      </c>
      <c r="X16" s="13">
        <v>1844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2:36" s="4" customFormat="1" ht="22.5" customHeight="1" x14ac:dyDescent="0.25">
      <c r="B17" s="15" t="s">
        <v>25</v>
      </c>
      <c r="C17" s="10">
        <v>198</v>
      </c>
      <c r="D17" s="11">
        <v>246</v>
      </c>
      <c r="E17" s="10">
        <v>144</v>
      </c>
      <c r="F17" s="11">
        <v>229</v>
      </c>
      <c r="G17" s="10">
        <v>212</v>
      </c>
      <c r="H17" s="11">
        <v>257</v>
      </c>
      <c r="I17" s="10">
        <v>0</v>
      </c>
      <c r="J17" s="11">
        <v>0</v>
      </c>
      <c r="K17" s="10">
        <v>0</v>
      </c>
      <c r="L17" s="11">
        <v>0</v>
      </c>
      <c r="M17" s="10">
        <v>0</v>
      </c>
      <c r="N17" s="11">
        <v>0</v>
      </c>
      <c r="O17" s="10">
        <v>107.07070707070707</v>
      </c>
      <c r="P17" s="12">
        <v>104.47154471544715</v>
      </c>
      <c r="Q17" s="10">
        <v>3</v>
      </c>
      <c r="R17" s="11">
        <v>0</v>
      </c>
      <c r="S17" s="10">
        <v>0</v>
      </c>
      <c r="T17" s="11">
        <v>0</v>
      </c>
      <c r="U17" s="10">
        <v>40</v>
      </c>
      <c r="V17" s="16">
        <v>49</v>
      </c>
      <c r="W17" s="10">
        <v>1429</v>
      </c>
      <c r="X17" s="17">
        <v>1522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2:36" s="4" customFormat="1" ht="22.5" customHeight="1" x14ac:dyDescent="0.25">
      <c r="B18" s="15" t="s">
        <v>26</v>
      </c>
      <c r="C18" s="10">
        <v>175</v>
      </c>
      <c r="D18" s="16">
        <v>196</v>
      </c>
      <c r="E18" s="10">
        <v>247</v>
      </c>
      <c r="F18" s="16">
        <v>186</v>
      </c>
      <c r="G18" s="10">
        <v>178</v>
      </c>
      <c r="H18" s="16">
        <v>171</v>
      </c>
      <c r="I18" s="10">
        <v>0</v>
      </c>
      <c r="J18" s="16">
        <v>0</v>
      </c>
      <c r="K18" s="10">
        <v>0</v>
      </c>
      <c r="L18" s="16">
        <v>0</v>
      </c>
      <c r="M18" s="10">
        <v>0</v>
      </c>
      <c r="N18" s="16">
        <v>0</v>
      </c>
      <c r="O18" s="10">
        <v>101.71428571428571</v>
      </c>
      <c r="P18" s="12">
        <v>87.244897959183675</v>
      </c>
      <c r="Q18" s="10">
        <v>22</v>
      </c>
      <c r="R18" s="16">
        <v>14</v>
      </c>
      <c r="S18" s="10">
        <v>0</v>
      </c>
      <c r="T18" s="16">
        <v>0</v>
      </c>
      <c r="U18" s="10">
        <v>55</v>
      </c>
      <c r="V18" s="16">
        <v>98</v>
      </c>
      <c r="W18" s="10">
        <v>1468</v>
      </c>
      <c r="X18" s="17">
        <v>754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2:36" s="4" customFormat="1" ht="22.5" customHeight="1" x14ac:dyDescent="0.25">
      <c r="B19" s="15" t="s">
        <v>27</v>
      </c>
      <c r="C19" s="10">
        <v>150</v>
      </c>
      <c r="D19" s="16">
        <v>179</v>
      </c>
      <c r="E19" s="10">
        <v>180</v>
      </c>
      <c r="F19" s="16">
        <v>212</v>
      </c>
      <c r="G19" s="10">
        <v>158</v>
      </c>
      <c r="H19" s="16">
        <v>178</v>
      </c>
      <c r="I19" s="10">
        <v>0</v>
      </c>
      <c r="J19" s="16">
        <v>0</v>
      </c>
      <c r="K19" s="10">
        <v>0</v>
      </c>
      <c r="L19" s="16">
        <v>0</v>
      </c>
      <c r="M19" s="10">
        <v>0</v>
      </c>
      <c r="N19" s="16">
        <v>0</v>
      </c>
      <c r="O19" s="10">
        <v>105.33333333333333</v>
      </c>
      <c r="P19" s="12">
        <v>99.441340782122893</v>
      </c>
      <c r="Q19" s="10">
        <v>0</v>
      </c>
      <c r="R19" s="16">
        <v>0</v>
      </c>
      <c r="S19" s="10">
        <v>0</v>
      </c>
      <c r="T19" s="16">
        <v>0</v>
      </c>
      <c r="U19" s="10">
        <v>59</v>
      </c>
      <c r="V19" s="16">
        <v>48</v>
      </c>
      <c r="W19" s="10">
        <v>626</v>
      </c>
      <c r="X19" s="17">
        <v>278</v>
      </c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2:36" s="4" customFormat="1" ht="22.5" customHeight="1" x14ac:dyDescent="0.25">
      <c r="B20" s="15" t="s">
        <v>28</v>
      </c>
      <c r="C20" s="10">
        <v>56</v>
      </c>
      <c r="D20" s="16">
        <v>77</v>
      </c>
      <c r="E20" s="10">
        <v>148</v>
      </c>
      <c r="F20" s="16">
        <v>113</v>
      </c>
      <c r="G20" s="10">
        <v>50</v>
      </c>
      <c r="H20" s="16">
        <v>78</v>
      </c>
      <c r="I20" s="10">
        <v>0</v>
      </c>
      <c r="J20" s="16">
        <v>0</v>
      </c>
      <c r="K20" s="10">
        <v>0</v>
      </c>
      <c r="L20" s="16">
        <v>0</v>
      </c>
      <c r="M20" s="10">
        <v>0</v>
      </c>
      <c r="N20" s="16">
        <v>0</v>
      </c>
      <c r="O20" s="10">
        <v>89.285714285714292</v>
      </c>
      <c r="P20" s="12">
        <v>101.29870129870129</v>
      </c>
      <c r="Q20" s="10">
        <v>0</v>
      </c>
      <c r="R20" s="16">
        <v>0</v>
      </c>
      <c r="S20" s="10">
        <v>75</v>
      </c>
      <c r="T20" s="16">
        <v>46</v>
      </c>
      <c r="U20" s="10">
        <v>68</v>
      </c>
      <c r="V20" s="16">
        <v>48</v>
      </c>
      <c r="W20" s="10">
        <v>997</v>
      </c>
      <c r="X20" s="17">
        <v>838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2:36" s="4" customFormat="1" ht="22.5" customHeight="1" x14ac:dyDescent="0.25">
      <c r="B21" s="15" t="s">
        <v>29</v>
      </c>
      <c r="C21" s="10">
        <v>93</v>
      </c>
      <c r="D21" s="16">
        <v>92</v>
      </c>
      <c r="E21" s="10">
        <v>127</v>
      </c>
      <c r="F21" s="16">
        <v>159</v>
      </c>
      <c r="G21" s="10">
        <v>97</v>
      </c>
      <c r="H21" s="16">
        <v>102</v>
      </c>
      <c r="I21" s="10">
        <v>0</v>
      </c>
      <c r="J21" s="16">
        <v>0</v>
      </c>
      <c r="K21" s="10">
        <v>0</v>
      </c>
      <c r="L21" s="16">
        <v>0</v>
      </c>
      <c r="M21" s="10">
        <v>0</v>
      </c>
      <c r="N21" s="16">
        <v>0</v>
      </c>
      <c r="O21" s="10">
        <v>104.3010752688172</v>
      </c>
      <c r="P21" s="12">
        <v>110.86956521739131</v>
      </c>
      <c r="Q21" s="10">
        <v>0</v>
      </c>
      <c r="R21" s="16">
        <v>0</v>
      </c>
      <c r="S21" s="10">
        <v>19</v>
      </c>
      <c r="T21" s="16">
        <v>9</v>
      </c>
      <c r="U21" s="10">
        <v>37</v>
      </c>
      <c r="V21" s="16">
        <v>40</v>
      </c>
      <c r="W21" s="10">
        <v>1017</v>
      </c>
      <c r="X21" s="17">
        <v>805</v>
      </c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2:36" s="18" customFormat="1" ht="22.5" customHeight="1" x14ac:dyDescent="0.25">
      <c r="B22" s="15" t="s">
        <v>30</v>
      </c>
      <c r="C22" s="10">
        <v>142</v>
      </c>
      <c r="D22" s="16">
        <v>136</v>
      </c>
      <c r="E22" s="10">
        <v>264</v>
      </c>
      <c r="F22" s="16">
        <v>309</v>
      </c>
      <c r="G22" s="10">
        <v>155</v>
      </c>
      <c r="H22" s="16">
        <v>140</v>
      </c>
      <c r="I22" s="10">
        <v>0</v>
      </c>
      <c r="J22" s="16">
        <v>0</v>
      </c>
      <c r="K22" s="10">
        <v>0</v>
      </c>
      <c r="L22" s="16">
        <v>0</v>
      </c>
      <c r="M22" s="10">
        <v>0</v>
      </c>
      <c r="N22" s="16">
        <v>0</v>
      </c>
      <c r="O22" s="10">
        <v>109.1549295774648</v>
      </c>
      <c r="P22" s="12">
        <v>102.94117647058823</v>
      </c>
      <c r="Q22" s="10">
        <v>0</v>
      </c>
      <c r="R22" s="16">
        <v>0</v>
      </c>
      <c r="S22" s="10">
        <v>0</v>
      </c>
      <c r="T22" s="16">
        <v>109</v>
      </c>
      <c r="U22" s="10">
        <v>43</v>
      </c>
      <c r="V22" s="16">
        <v>55</v>
      </c>
      <c r="W22" s="10">
        <v>550</v>
      </c>
      <c r="X22" s="17">
        <v>484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2:36" s="18" customFormat="1" ht="22.5" customHeight="1" x14ac:dyDescent="0.25">
      <c r="B23" s="15" t="s">
        <v>31</v>
      </c>
      <c r="C23" s="10">
        <v>144</v>
      </c>
      <c r="D23" s="16">
        <v>108</v>
      </c>
      <c r="E23" s="10">
        <v>182</v>
      </c>
      <c r="F23" s="16">
        <v>174</v>
      </c>
      <c r="G23" s="10">
        <v>150</v>
      </c>
      <c r="H23" s="16">
        <v>113</v>
      </c>
      <c r="I23" s="10">
        <v>156</v>
      </c>
      <c r="J23" s="16">
        <v>0</v>
      </c>
      <c r="K23" s="10">
        <v>0</v>
      </c>
      <c r="L23" s="16">
        <v>0</v>
      </c>
      <c r="M23" s="10">
        <v>0</v>
      </c>
      <c r="N23" s="16">
        <v>0</v>
      </c>
      <c r="O23" s="10">
        <v>104.16666666666667</v>
      </c>
      <c r="P23" s="12">
        <v>104.62962962962963</v>
      </c>
      <c r="Q23" s="10">
        <v>0</v>
      </c>
      <c r="R23" s="16">
        <v>1</v>
      </c>
      <c r="S23" s="10">
        <v>5</v>
      </c>
      <c r="T23" s="16">
        <v>0</v>
      </c>
      <c r="U23" s="10">
        <v>27</v>
      </c>
      <c r="V23" s="16">
        <v>33</v>
      </c>
      <c r="W23" s="10">
        <v>3366.8</v>
      </c>
      <c r="X23" s="17">
        <v>3436</v>
      </c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2:36" s="18" customFormat="1" ht="22.5" customHeight="1" x14ac:dyDescent="0.25">
      <c r="B24" s="15" t="s">
        <v>32</v>
      </c>
      <c r="C24" s="10">
        <v>120</v>
      </c>
      <c r="D24" s="16">
        <v>93</v>
      </c>
      <c r="E24" s="10">
        <v>138</v>
      </c>
      <c r="F24" s="16">
        <v>175</v>
      </c>
      <c r="G24" s="10">
        <v>124</v>
      </c>
      <c r="H24" s="16">
        <v>98</v>
      </c>
      <c r="I24" s="10">
        <v>0</v>
      </c>
      <c r="J24" s="16">
        <v>0</v>
      </c>
      <c r="K24" s="10">
        <v>0</v>
      </c>
      <c r="L24" s="16">
        <v>0</v>
      </c>
      <c r="M24" s="10">
        <v>0</v>
      </c>
      <c r="N24" s="16">
        <v>0</v>
      </c>
      <c r="O24" s="10">
        <v>103.33333333333334</v>
      </c>
      <c r="P24" s="12">
        <v>105.3763440860215</v>
      </c>
      <c r="Q24" s="10">
        <v>0</v>
      </c>
      <c r="R24" s="16">
        <v>0</v>
      </c>
      <c r="S24" s="10">
        <v>0</v>
      </c>
      <c r="T24" s="16">
        <v>0</v>
      </c>
      <c r="U24" s="10">
        <v>50</v>
      </c>
      <c r="V24" s="16">
        <v>52</v>
      </c>
      <c r="W24" s="10">
        <v>2503</v>
      </c>
      <c r="X24" s="17">
        <v>2206</v>
      </c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2:36" s="18" customFormat="1" ht="22.5" customHeight="1" x14ac:dyDescent="0.25">
      <c r="B25" s="15" t="s">
        <v>33</v>
      </c>
      <c r="C25" s="10">
        <v>95</v>
      </c>
      <c r="D25" s="16">
        <v>91</v>
      </c>
      <c r="E25" s="10">
        <v>155</v>
      </c>
      <c r="F25" s="16">
        <v>142</v>
      </c>
      <c r="G25" s="10">
        <v>110</v>
      </c>
      <c r="H25" s="16">
        <v>92</v>
      </c>
      <c r="I25" s="10">
        <v>0</v>
      </c>
      <c r="J25" s="16">
        <v>0</v>
      </c>
      <c r="K25" s="10">
        <v>0</v>
      </c>
      <c r="L25" s="16">
        <v>0</v>
      </c>
      <c r="M25" s="10">
        <v>0</v>
      </c>
      <c r="N25" s="16">
        <v>0</v>
      </c>
      <c r="O25" s="10">
        <v>115.78947368421053</v>
      </c>
      <c r="P25" s="12">
        <v>101.09890109890109</v>
      </c>
      <c r="Q25" s="10">
        <v>0</v>
      </c>
      <c r="R25" s="16">
        <v>0</v>
      </c>
      <c r="S25" s="10">
        <v>0</v>
      </c>
      <c r="T25" s="16">
        <v>0</v>
      </c>
      <c r="U25" s="10">
        <v>28</v>
      </c>
      <c r="V25" s="16">
        <v>50</v>
      </c>
      <c r="W25" s="10">
        <v>1437</v>
      </c>
      <c r="X25" s="17">
        <v>1336</v>
      </c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2:36" s="18" customFormat="1" ht="27.75" customHeight="1" thickBot="1" x14ac:dyDescent="0.3">
      <c r="B26" s="19" t="s">
        <v>34</v>
      </c>
      <c r="C26" s="20">
        <v>3396</v>
      </c>
      <c r="D26" s="21">
        <v>3468</v>
      </c>
      <c r="E26" s="20">
        <v>5168</v>
      </c>
      <c r="F26" s="21">
        <v>4591</v>
      </c>
      <c r="G26" s="20">
        <v>3503</v>
      </c>
      <c r="H26" s="21">
        <v>3369</v>
      </c>
      <c r="I26" s="20">
        <v>156</v>
      </c>
      <c r="J26" s="21">
        <v>24</v>
      </c>
      <c r="K26" s="20">
        <v>0</v>
      </c>
      <c r="L26" s="21">
        <v>0</v>
      </c>
      <c r="M26" s="20">
        <v>0</v>
      </c>
      <c r="N26" s="22">
        <v>0</v>
      </c>
      <c r="O26" s="20">
        <v>103.150765606596</v>
      </c>
      <c r="P26" s="21">
        <v>97.145328719723182</v>
      </c>
      <c r="Q26" s="20">
        <v>74</v>
      </c>
      <c r="R26" s="21">
        <v>147</v>
      </c>
      <c r="S26" s="20">
        <v>460</v>
      </c>
      <c r="T26" s="21">
        <v>658</v>
      </c>
      <c r="U26" s="20">
        <v>1295</v>
      </c>
      <c r="V26" s="21">
        <v>1335</v>
      </c>
      <c r="W26" s="20">
        <v>36048.800000000003</v>
      </c>
      <c r="X26" s="23">
        <v>33362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2:36" s="2" customFormat="1" ht="15.75" thickTop="1" x14ac:dyDescent="0.25">
      <c r="B27" s="66"/>
      <c r="C27" s="66"/>
      <c r="D27" s="66"/>
      <c r="E27" s="66"/>
      <c r="F27" s="66"/>
      <c r="G27" s="66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2:36" s="1" customFormat="1" ht="15" customHeight="1" x14ac:dyDescent="0.25"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</row>
    <row r="29" spans="2:36" s="1" customFormat="1" ht="15" customHeight="1" x14ac:dyDescent="0.25">
      <c r="B29" s="49" t="s">
        <v>0</v>
      </c>
      <c r="C29" s="49"/>
      <c r="D29" s="49"/>
      <c r="E29" s="49"/>
      <c r="F29" s="49"/>
      <c r="G29" s="49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</row>
    <row r="30" spans="2:36" s="2" customFormat="1" ht="14.25" customHeight="1" x14ac:dyDescent="0.25">
      <c r="B30" s="50" t="s">
        <v>1</v>
      </c>
      <c r="C30" s="50"/>
      <c r="D30" s="50"/>
      <c r="E30" s="50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</row>
    <row r="31" spans="2:36" s="2" customFormat="1" ht="14.25" customHeight="1" x14ac:dyDescent="0.25">
      <c r="B31" s="3"/>
      <c r="C31" s="51" t="s">
        <v>2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</row>
    <row r="32" spans="2:36" s="2" customFormat="1" ht="16.5" customHeight="1" thickBot="1" x14ac:dyDescent="0.3">
      <c r="C32" s="52" t="s">
        <v>35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3" t="s">
        <v>4</v>
      </c>
      <c r="X32" s="53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</row>
    <row r="33" spans="2:36" s="4" customFormat="1" ht="15.75" thickTop="1" x14ac:dyDescent="0.25">
      <c r="B33" s="62" t="s">
        <v>5</v>
      </c>
      <c r="C33" s="54" t="s">
        <v>6</v>
      </c>
      <c r="D33" s="55"/>
      <c r="E33" s="55"/>
      <c r="F33" s="56"/>
      <c r="G33" s="54" t="s">
        <v>7</v>
      </c>
      <c r="H33" s="55"/>
      <c r="I33" s="55"/>
      <c r="J33" s="56"/>
      <c r="K33" s="54" t="s">
        <v>8</v>
      </c>
      <c r="L33" s="55"/>
      <c r="M33" s="55"/>
      <c r="N33" s="56"/>
      <c r="O33" s="54" t="s">
        <v>9</v>
      </c>
      <c r="P33" s="56"/>
      <c r="Q33" s="54" t="s">
        <v>10</v>
      </c>
      <c r="R33" s="55"/>
      <c r="S33" s="55"/>
      <c r="T33" s="56"/>
      <c r="U33" s="54" t="s">
        <v>11</v>
      </c>
      <c r="V33" s="55"/>
      <c r="W33" s="55"/>
      <c r="X33" s="57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2:36" s="4" customFormat="1" x14ac:dyDescent="0.25">
      <c r="B34" s="63"/>
      <c r="C34" s="58" t="s">
        <v>12</v>
      </c>
      <c r="D34" s="59"/>
      <c r="E34" s="58" t="s">
        <v>13</v>
      </c>
      <c r="F34" s="59"/>
      <c r="G34" s="60" t="s">
        <v>12</v>
      </c>
      <c r="H34" s="61"/>
      <c r="I34" s="58" t="s">
        <v>13</v>
      </c>
      <c r="J34" s="59"/>
      <c r="K34" s="58" t="s">
        <v>12</v>
      </c>
      <c r="L34" s="59"/>
      <c r="M34" s="58" t="s">
        <v>13</v>
      </c>
      <c r="N34" s="59"/>
      <c r="O34" s="58" t="s">
        <v>14</v>
      </c>
      <c r="P34" s="59"/>
      <c r="Q34" s="58" t="s">
        <v>12</v>
      </c>
      <c r="R34" s="59"/>
      <c r="S34" s="58" t="s">
        <v>13</v>
      </c>
      <c r="T34" s="59"/>
      <c r="U34" s="58" t="s">
        <v>12</v>
      </c>
      <c r="V34" s="59"/>
      <c r="W34" s="58" t="s">
        <v>13</v>
      </c>
      <c r="X34" s="65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2:36" s="4" customFormat="1" ht="16.5" customHeight="1" x14ac:dyDescent="0.25">
      <c r="B35" s="64"/>
      <c r="C35" s="5" t="s">
        <v>15</v>
      </c>
      <c r="D35" s="6" t="s">
        <v>16</v>
      </c>
      <c r="E35" s="5" t="s">
        <v>15</v>
      </c>
      <c r="F35" s="6" t="s">
        <v>16</v>
      </c>
      <c r="G35" s="5" t="s">
        <v>15</v>
      </c>
      <c r="H35" s="6" t="s">
        <v>16</v>
      </c>
      <c r="I35" s="5" t="s">
        <v>15</v>
      </c>
      <c r="J35" s="6" t="s">
        <v>16</v>
      </c>
      <c r="K35" s="5" t="s">
        <v>15</v>
      </c>
      <c r="L35" s="6" t="s">
        <v>16</v>
      </c>
      <c r="M35" s="5" t="s">
        <v>15</v>
      </c>
      <c r="N35" s="7" t="s">
        <v>16</v>
      </c>
      <c r="O35" s="5" t="s">
        <v>15</v>
      </c>
      <c r="P35" s="6" t="s">
        <v>16</v>
      </c>
      <c r="Q35" s="5" t="s">
        <v>15</v>
      </c>
      <c r="R35" s="6" t="s">
        <v>16</v>
      </c>
      <c r="S35" s="5" t="s">
        <v>15</v>
      </c>
      <c r="T35" s="6" t="s">
        <v>16</v>
      </c>
      <c r="U35" s="5" t="s">
        <v>15</v>
      </c>
      <c r="V35" s="6" t="s">
        <v>16</v>
      </c>
      <c r="W35" s="5" t="s">
        <v>15</v>
      </c>
      <c r="X35" s="8" t="s">
        <v>16</v>
      </c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2:36" s="4" customFormat="1" ht="22.5" customHeight="1" x14ac:dyDescent="0.25">
      <c r="B36" s="9" t="s">
        <v>17</v>
      </c>
      <c r="C36" s="10">
        <v>2779</v>
      </c>
      <c r="D36" s="11">
        <v>1811</v>
      </c>
      <c r="E36" s="10">
        <v>2856</v>
      </c>
      <c r="F36" s="11">
        <v>1716</v>
      </c>
      <c r="G36" s="10">
        <v>2864</v>
      </c>
      <c r="H36" s="11">
        <v>1810</v>
      </c>
      <c r="I36" s="10">
        <v>0</v>
      </c>
      <c r="J36" s="11">
        <v>96</v>
      </c>
      <c r="K36" s="10">
        <v>0</v>
      </c>
      <c r="L36" s="11">
        <v>0</v>
      </c>
      <c r="M36" s="10">
        <v>0</v>
      </c>
      <c r="N36" s="26">
        <v>0</v>
      </c>
      <c r="O36" s="10">
        <v>103.05865419215546</v>
      </c>
      <c r="P36" s="12">
        <v>99.944781888459417</v>
      </c>
      <c r="Q36" s="10">
        <v>0</v>
      </c>
      <c r="R36" s="11">
        <v>0</v>
      </c>
      <c r="S36" s="10">
        <v>0</v>
      </c>
      <c r="T36" s="11">
        <v>0</v>
      </c>
      <c r="U36" s="10">
        <v>107</v>
      </c>
      <c r="V36" s="11">
        <v>113</v>
      </c>
      <c r="W36" s="10">
        <v>3590</v>
      </c>
      <c r="X36" s="13">
        <v>3919</v>
      </c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2:36" s="4" customFormat="1" ht="22.5" customHeight="1" x14ac:dyDescent="0.25">
      <c r="B37" s="9" t="s">
        <v>18</v>
      </c>
      <c r="C37" s="10">
        <v>2417</v>
      </c>
      <c r="D37" s="11">
        <v>2716</v>
      </c>
      <c r="E37" s="10">
        <v>2822</v>
      </c>
      <c r="F37" s="11">
        <v>2837</v>
      </c>
      <c r="G37" s="10">
        <v>2166</v>
      </c>
      <c r="H37" s="11">
        <v>2338</v>
      </c>
      <c r="I37" s="10">
        <v>0</v>
      </c>
      <c r="J37" s="11">
        <v>10</v>
      </c>
      <c r="K37" s="10">
        <v>0</v>
      </c>
      <c r="L37" s="11">
        <v>0</v>
      </c>
      <c r="M37" s="10">
        <v>0</v>
      </c>
      <c r="N37" s="26">
        <v>0</v>
      </c>
      <c r="O37" s="10">
        <v>89.615225486139835</v>
      </c>
      <c r="P37" s="12">
        <v>86.082474226804123</v>
      </c>
      <c r="Q37" s="10">
        <v>238</v>
      </c>
      <c r="R37" s="11">
        <v>406</v>
      </c>
      <c r="S37" s="10">
        <v>630</v>
      </c>
      <c r="T37" s="11">
        <v>878</v>
      </c>
      <c r="U37" s="10">
        <v>196</v>
      </c>
      <c r="V37" s="11">
        <v>164</v>
      </c>
      <c r="W37" s="10">
        <v>3169</v>
      </c>
      <c r="X37" s="13">
        <v>3365</v>
      </c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2:36" s="4" customFormat="1" ht="22.5" customHeight="1" x14ac:dyDescent="0.25">
      <c r="B38" s="9" t="s">
        <v>19</v>
      </c>
      <c r="C38" s="10">
        <v>864</v>
      </c>
      <c r="D38" s="11">
        <v>1169</v>
      </c>
      <c r="E38" s="10">
        <v>1474</v>
      </c>
      <c r="F38" s="11">
        <v>1226</v>
      </c>
      <c r="G38" s="10">
        <v>852</v>
      </c>
      <c r="H38" s="11">
        <v>1151</v>
      </c>
      <c r="I38" s="10">
        <v>0</v>
      </c>
      <c r="J38" s="11">
        <v>0</v>
      </c>
      <c r="K38" s="10">
        <v>0</v>
      </c>
      <c r="L38" s="11">
        <v>0</v>
      </c>
      <c r="M38" s="10">
        <v>0</v>
      </c>
      <c r="N38" s="26">
        <v>0</v>
      </c>
      <c r="O38" s="10">
        <v>98.611111111111114</v>
      </c>
      <c r="P38" s="12">
        <v>98.460222412318217</v>
      </c>
      <c r="Q38" s="10">
        <v>10</v>
      </c>
      <c r="R38" s="11">
        <v>31</v>
      </c>
      <c r="S38" s="10">
        <v>0</v>
      </c>
      <c r="T38" s="11">
        <v>0</v>
      </c>
      <c r="U38" s="10">
        <v>34</v>
      </c>
      <c r="V38" s="11">
        <v>29</v>
      </c>
      <c r="W38" s="10">
        <v>2962</v>
      </c>
      <c r="X38" s="13">
        <v>2033</v>
      </c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2:36" s="4" customFormat="1" ht="22.5" customHeight="1" x14ac:dyDescent="0.25">
      <c r="B39" s="9" t="s">
        <v>20</v>
      </c>
      <c r="C39" s="10">
        <v>1666</v>
      </c>
      <c r="D39" s="11">
        <v>1941</v>
      </c>
      <c r="E39" s="10">
        <v>1433</v>
      </c>
      <c r="F39" s="11">
        <v>1398</v>
      </c>
      <c r="G39" s="10">
        <v>1644</v>
      </c>
      <c r="H39" s="11">
        <v>1908</v>
      </c>
      <c r="I39" s="10">
        <v>0</v>
      </c>
      <c r="J39" s="11">
        <v>0</v>
      </c>
      <c r="K39" s="10">
        <v>0</v>
      </c>
      <c r="L39" s="11">
        <v>0</v>
      </c>
      <c r="M39" s="10">
        <v>0</v>
      </c>
      <c r="N39" s="26">
        <v>0</v>
      </c>
      <c r="O39" s="10">
        <v>98.679471788715489</v>
      </c>
      <c r="P39" s="12">
        <v>98.299845440494593</v>
      </c>
      <c r="Q39" s="10">
        <v>0</v>
      </c>
      <c r="R39" s="11">
        <v>0</v>
      </c>
      <c r="S39" s="10">
        <v>0</v>
      </c>
      <c r="T39" s="11">
        <v>0</v>
      </c>
      <c r="U39" s="10">
        <v>113</v>
      </c>
      <c r="V39" s="11">
        <v>88</v>
      </c>
      <c r="W39" s="10">
        <v>1966</v>
      </c>
      <c r="X39" s="13">
        <v>2429</v>
      </c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2:36" s="4" customFormat="1" ht="22.5" customHeight="1" x14ac:dyDescent="0.25">
      <c r="B40" s="9" t="s">
        <v>21</v>
      </c>
      <c r="C40" s="10">
        <v>1887</v>
      </c>
      <c r="D40" s="11">
        <v>2136</v>
      </c>
      <c r="E40" s="10">
        <v>2837</v>
      </c>
      <c r="F40" s="11">
        <v>1811</v>
      </c>
      <c r="G40" s="10">
        <v>1883</v>
      </c>
      <c r="H40" s="11">
        <v>2057</v>
      </c>
      <c r="I40" s="10">
        <v>0</v>
      </c>
      <c r="J40" s="11">
        <v>0</v>
      </c>
      <c r="K40" s="10">
        <v>0</v>
      </c>
      <c r="L40" s="11">
        <v>0</v>
      </c>
      <c r="M40" s="10">
        <v>0</v>
      </c>
      <c r="N40" s="26">
        <v>0</v>
      </c>
      <c r="O40" s="10">
        <v>99.788023317435076</v>
      </c>
      <c r="P40" s="12">
        <v>96.301498127340821</v>
      </c>
      <c r="Q40" s="10">
        <v>0</v>
      </c>
      <c r="R40" s="11">
        <v>32</v>
      </c>
      <c r="S40" s="10">
        <v>973.3</v>
      </c>
      <c r="T40" s="11">
        <v>921.3</v>
      </c>
      <c r="U40" s="10">
        <v>77</v>
      </c>
      <c r="V40" s="11">
        <v>100</v>
      </c>
      <c r="W40" s="10">
        <v>4272</v>
      </c>
      <c r="X40" s="13">
        <v>3681</v>
      </c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2:36" s="4" customFormat="1" ht="22.5" customHeight="1" x14ac:dyDescent="0.25">
      <c r="B41" s="9" t="s">
        <v>22</v>
      </c>
      <c r="C41" s="10">
        <v>1350</v>
      </c>
      <c r="D41" s="11">
        <v>1620</v>
      </c>
      <c r="E41" s="10">
        <v>1457</v>
      </c>
      <c r="F41" s="11">
        <v>1585</v>
      </c>
      <c r="G41" s="10">
        <v>1302</v>
      </c>
      <c r="H41" s="11">
        <v>1533</v>
      </c>
      <c r="I41" s="10">
        <v>0</v>
      </c>
      <c r="J41" s="11">
        <v>34</v>
      </c>
      <c r="K41" s="10">
        <v>0</v>
      </c>
      <c r="L41" s="11">
        <v>0</v>
      </c>
      <c r="M41" s="10">
        <v>0</v>
      </c>
      <c r="N41" s="26">
        <v>0</v>
      </c>
      <c r="O41" s="10">
        <v>96.444444444444443</v>
      </c>
      <c r="P41" s="12">
        <v>94.629629629629633</v>
      </c>
      <c r="Q41" s="10">
        <v>13</v>
      </c>
      <c r="R41" s="11">
        <v>63</v>
      </c>
      <c r="S41" s="10">
        <v>637</v>
      </c>
      <c r="T41" s="11">
        <v>844</v>
      </c>
      <c r="U41" s="10">
        <v>55</v>
      </c>
      <c r="V41" s="11">
        <v>65</v>
      </c>
      <c r="W41" s="10">
        <v>1728</v>
      </c>
      <c r="X41" s="13">
        <v>2400</v>
      </c>
      <c r="Z41" s="14"/>
      <c r="AA41" s="14" t="s">
        <v>36</v>
      </c>
      <c r="AB41" s="14"/>
      <c r="AC41" s="14"/>
      <c r="AD41" s="14"/>
      <c r="AE41" s="14"/>
      <c r="AF41" s="14"/>
      <c r="AG41" s="14"/>
      <c r="AH41" s="14"/>
      <c r="AI41" s="14"/>
      <c r="AJ41" s="14"/>
    </row>
    <row r="42" spans="2:36" s="4" customFormat="1" ht="22.5" customHeight="1" x14ac:dyDescent="0.25">
      <c r="B42" s="9" t="s">
        <v>23</v>
      </c>
      <c r="C42" s="10">
        <v>2312</v>
      </c>
      <c r="D42" s="11">
        <v>3073</v>
      </c>
      <c r="E42" s="10">
        <v>2854</v>
      </c>
      <c r="F42" s="11">
        <v>2779</v>
      </c>
      <c r="G42" s="10">
        <v>2325</v>
      </c>
      <c r="H42" s="11">
        <v>3026</v>
      </c>
      <c r="I42" s="10">
        <v>0</v>
      </c>
      <c r="J42" s="11">
        <v>0</v>
      </c>
      <c r="K42" s="10">
        <v>0</v>
      </c>
      <c r="L42" s="11">
        <v>0</v>
      </c>
      <c r="M42" s="10">
        <v>0</v>
      </c>
      <c r="N42" s="26">
        <v>0</v>
      </c>
      <c r="O42" s="10">
        <v>100.56228373702423</v>
      </c>
      <c r="P42" s="12">
        <v>98.470549951187763</v>
      </c>
      <c r="Q42" s="10">
        <v>0</v>
      </c>
      <c r="R42" s="11">
        <v>12</v>
      </c>
      <c r="S42" s="10">
        <v>142</v>
      </c>
      <c r="T42" s="11">
        <v>162</v>
      </c>
      <c r="U42" s="10">
        <v>106</v>
      </c>
      <c r="V42" s="11">
        <v>150</v>
      </c>
      <c r="W42" s="10">
        <v>3404</v>
      </c>
      <c r="X42" s="13">
        <v>2032</v>
      </c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2:36" s="4" customFormat="1" ht="22.5" customHeight="1" x14ac:dyDescent="0.25">
      <c r="B43" s="9" t="s">
        <v>24</v>
      </c>
      <c r="C43" s="10">
        <v>631</v>
      </c>
      <c r="D43" s="11">
        <v>681</v>
      </c>
      <c r="E43" s="10">
        <v>403</v>
      </c>
      <c r="F43" s="11">
        <v>463</v>
      </c>
      <c r="G43" s="10">
        <v>635</v>
      </c>
      <c r="H43" s="11">
        <v>547</v>
      </c>
      <c r="I43" s="10">
        <v>0</v>
      </c>
      <c r="J43" s="11">
        <v>0</v>
      </c>
      <c r="K43" s="10">
        <v>0</v>
      </c>
      <c r="L43" s="11">
        <v>0</v>
      </c>
      <c r="M43" s="10">
        <v>0</v>
      </c>
      <c r="N43" s="26">
        <v>0</v>
      </c>
      <c r="O43" s="10">
        <v>100.6339144215531</v>
      </c>
      <c r="P43" s="12">
        <v>80.32305433186491</v>
      </c>
      <c r="Q43" s="10">
        <v>42</v>
      </c>
      <c r="R43" s="11">
        <v>0</v>
      </c>
      <c r="S43" s="10">
        <v>39</v>
      </c>
      <c r="T43" s="11">
        <v>0</v>
      </c>
      <c r="U43" s="10">
        <v>200</v>
      </c>
      <c r="V43" s="11">
        <v>153</v>
      </c>
      <c r="W43" s="10">
        <v>1564</v>
      </c>
      <c r="X43" s="13">
        <v>1844</v>
      </c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2:36" s="4" customFormat="1" ht="22.5" customHeight="1" x14ac:dyDescent="0.25">
      <c r="B44" s="15" t="s">
        <v>25</v>
      </c>
      <c r="C44" s="10">
        <v>1070</v>
      </c>
      <c r="D44" s="11">
        <v>1574</v>
      </c>
      <c r="E44" s="10">
        <v>805</v>
      </c>
      <c r="F44" s="11">
        <v>1367</v>
      </c>
      <c r="G44" s="10">
        <v>1083</v>
      </c>
      <c r="H44" s="11">
        <v>1586</v>
      </c>
      <c r="I44" s="10">
        <v>0</v>
      </c>
      <c r="J44" s="11">
        <v>0</v>
      </c>
      <c r="K44" s="10">
        <v>0</v>
      </c>
      <c r="L44" s="11">
        <v>0</v>
      </c>
      <c r="M44" s="10">
        <v>0</v>
      </c>
      <c r="N44" s="26">
        <v>0</v>
      </c>
      <c r="O44" s="10">
        <v>101.21495327102804</v>
      </c>
      <c r="P44" s="12">
        <v>100.76238881829734</v>
      </c>
      <c r="Q44" s="10">
        <v>5</v>
      </c>
      <c r="R44" s="11">
        <v>0</v>
      </c>
      <c r="S44" s="10">
        <v>0</v>
      </c>
      <c r="T44" s="16">
        <v>0</v>
      </c>
      <c r="U44" s="10">
        <v>40</v>
      </c>
      <c r="V44" s="16">
        <v>49</v>
      </c>
      <c r="W44" s="10">
        <v>1429</v>
      </c>
      <c r="X44" s="17">
        <v>1522</v>
      </c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2:36" s="4" customFormat="1" ht="22.5" customHeight="1" x14ac:dyDescent="0.25">
      <c r="B45" s="15" t="s">
        <v>26</v>
      </c>
      <c r="C45" s="10">
        <v>1135</v>
      </c>
      <c r="D45" s="11">
        <v>1328</v>
      </c>
      <c r="E45" s="10">
        <v>1456</v>
      </c>
      <c r="F45" s="11">
        <v>798</v>
      </c>
      <c r="G45" s="10">
        <v>1059</v>
      </c>
      <c r="H45" s="11">
        <v>1207</v>
      </c>
      <c r="I45" s="10">
        <v>0</v>
      </c>
      <c r="J45" s="11">
        <v>0</v>
      </c>
      <c r="K45" s="10">
        <v>0</v>
      </c>
      <c r="L45" s="16">
        <v>0</v>
      </c>
      <c r="M45" s="10">
        <v>0</v>
      </c>
      <c r="N45" s="27">
        <v>0</v>
      </c>
      <c r="O45" s="10">
        <v>93.303964757709252</v>
      </c>
      <c r="P45" s="12">
        <v>90.888554216867462</v>
      </c>
      <c r="Q45" s="10">
        <v>83</v>
      </c>
      <c r="R45" s="11">
        <v>103</v>
      </c>
      <c r="S45" s="10">
        <v>0</v>
      </c>
      <c r="T45" s="16">
        <v>0</v>
      </c>
      <c r="U45" s="10">
        <v>55</v>
      </c>
      <c r="V45" s="16">
        <v>98</v>
      </c>
      <c r="W45" s="10">
        <v>1468</v>
      </c>
      <c r="X45" s="17">
        <v>754</v>
      </c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2:36" s="4" customFormat="1" ht="22.5" customHeight="1" x14ac:dyDescent="0.25">
      <c r="B46" s="15" t="s">
        <v>27</v>
      </c>
      <c r="C46" s="10">
        <v>1085</v>
      </c>
      <c r="D46" s="11">
        <v>1350</v>
      </c>
      <c r="E46" s="10">
        <v>1229</v>
      </c>
      <c r="F46" s="11">
        <v>987</v>
      </c>
      <c r="G46" s="10">
        <v>1084</v>
      </c>
      <c r="H46" s="11">
        <v>1355</v>
      </c>
      <c r="I46" s="10">
        <v>0</v>
      </c>
      <c r="J46" s="11">
        <v>0</v>
      </c>
      <c r="K46" s="10">
        <v>0</v>
      </c>
      <c r="L46" s="16">
        <v>0</v>
      </c>
      <c r="M46" s="10">
        <v>0</v>
      </c>
      <c r="N46" s="27">
        <v>0</v>
      </c>
      <c r="O46" s="10">
        <v>99.907834101382491</v>
      </c>
      <c r="P46" s="12">
        <v>100.37037037037038</v>
      </c>
      <c r="Q46" s="10">
        <v>0</v>
      </c>
      <c r="R46" s="11">
        <v>0</v>
      </c>
      <c r="S46" s="10">
        <v>0</v>
      </c>
      <c r="T46" s="16">
        <v>0</v>
      </c>
      <c r="U46" s="10">
        <v>59</v>
      </c>
      <c r="V46" s="16">
        <v>48</v>
      </c>
      <c r="W46" s="10">
        <v>626</v>
      </c>
      <c r="X46" s="17">
        <v>278</v>
      </c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2:36" s="4" customFormat="1" ht="22.5" customHeight="1" x14ac:dyDescent="0.25">
      <c r="B47" s="15" t="s">
        <v>28</v>
      </c>
      <c r="C47" s="10">
        <v>254</v>
      </c>
      <c r="D47" s="11">
        <v>546</v>
      </c>
      <c r="E47" s="10">
        <v>720</v>
      </c>
      <c r="F47" s="11">
        <v>592</v>
      </c>
      <c r="G47" s="10">
        <v>244</v>
      </c>
      <c r="H47" s="11">
        <v>566</v>
      </c>
      <c r="I47" s="10">
        <v>0</v>
      </c>
      <c r="J47" s="11">
        <v>0</v>
      </c>
      <c r="K47" s="10">
        <v>0</v>
      </c>
      <c r="L47" s="16">
        <v>0</v>
      </c>
      <c r="M47" s="10">
        <v>0</v>
      </c>
      <c r="N47" s="27">
        <v>0</v>
      </c>
      <c r="O47" s="10">
        <v>96.062992125984252</v>
      </c>
      <c r="P47" s="12">
        <v>103.66300366300368</v>
      </c>
      <c r="Q47" s="10">
        <v>0</v>
      </c>
      <c r="R47" s="11">
        <v>0</v>
      </c>
      <c r="S47" s="10">
        <v>369</v>
      </c>
      <c r="T47" s="16">
        <v>46</v>
      </c>
      <c r="U47" s="10">
        <v>68</v>
      </c>
      <c r="V47" s="16">
        <v>48</v>
      </c>
      <c r="W47" s="10">
        <v>997</v>
      </c>
      <c r="X47" s="17">
        <v>838</v>
      </c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2:36" s="4" customFormat="1" ht="22.5" customHeight="1" x14ac:dyDescent="0.25">
      <c r="B48" s="15" t="s">
        <v>29</v>
      </c>
      <c r="C48" s="10">
        <v>509</v>
      </c>
      <c r="D48" s="11">
        <v>668</v>
      </c>
      <c r="E48" s="10">
        <v>602</v>
      </c>
      <c r="F48" s="11">
        <v>840</v>
      </c>
      <c r="G48" s="10">
        <v>510</v>
      </c>
      <c r="H48" s="11">
        <v>655</v>
      </c>
      <c r="I48" s="10">
        <v>0</v>
      </c>
      <c r="J48" s="11">
        <v>0</v>
      </c>
      <c r="K48" s="10">
        <v>0</v>
      </c>
      <c r="L48" s="16">
        <v>0</v>
      </c>
      <c r="M48" s="10">
        <v>0</v>
      </c>
      <c r="N48" s="27">
        <v>0</v>
      </c>
      <c r="O48" s="10">
        <v>100.19646365422396</v>
      </c>
      <c r="P48" s="12">
        <v>98.053892215568865</v>
      </c>
      <c r="Q48" s="10">
        <v>0</v>
      </c>
      <c r="R48" s="11">
        <v>3</v>
      </c>
      <c r="S48" s="10">
        <v>88</v>
      </c>
      <c r="T48" s="16">
        <v>26</v>
      </c>
      <c r="U48" s="10">
        <v>37</v>
      </c>
      <c r="V48" s="16">
        <v>40</v>
      </c>
      <c r="W48" s="10">
        <v>1017</v>
      </c>
      <c r="X48" s="17">
        <v>805</v>
      </c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2:36" s="4" customFormat="1" ht="22.5" customHeight="1" x14ac:dyDescent="0.25">
      <c r="B49" s="15" t="s">
        <v>30</v>
      </c>
      <c r="C49" s="10">
        <v>915</v>
      </c>
      <c r="D49" s="11">
        <v>942</v>
      </c>
      <c r="E49" s="10">
        <v>1125.4000000000001</v>
      </c>
      <c r="F49" s="11">
        <v>1466.4</v>
      </c>
      <c r="G49" s="10">
        <v>922</v>
      </c>
      <c r="H49" s="11">
        <v>897</v>
      </c>
      <c r="I49" s="10">
        <v>0</v>
      </c>
      <c r="J49" s="11">
        <v>0</v>
      </c>
      <c r="K49" s="10">
        <v>0</v>
      </c>
      <c r="L49" s="16">
        <v>0</v>
      </c>
      <c r="M49" s="10">
        <v>0</v>
      </c>
      <c r="N49" s="27">
        <v>0</v>
      </c>
      <c r="O49" s="10">
        <v>100.76502732240438</v>
      </c>
      <c r="P49" s="12">
        <v>95.222929936305732</v>
      </c>
      <c r="Q49" s="10">
        <v>8</v>
      </c>
      <c r="R49" s="11">
        <v>31</v>
      </c>
      <c r="S49" s="10">
        <v>108</v>
      </c>
      <c r="T49" s="16">
        <v>720</v>
      </c>
      <c r="U49" s="10">
        <v>43</v>
      </c>
      <c r="V49" s="16">
        <v>55</v>
      </c>
      <c r="W49" s="10">
        <v>550</v>
      </c>
      <c r="X49" s="17">
        <v>484</v>
      </c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2:36" s="4" customFormat="1" ht="22.5" customHeight="1" x14ac:dyDescent="0.25">
      <c r="B50" s="15" t="s">
        <v>31</v>
      </c>
      <c r="C50" s="10">
        <v>681</v>
      </c>
      <c r="D50" s="11">
        <v>710</v>
      </c>
      <c r="E50" s="10">
        <v>688</v>
      </c>
      <c r="F50" s="11">
        <v>806</v>
      </c>
      <c r="G50" s="10">
        <v>685</v>
      </c>
      <c r="H50" s="11">
        <v>707</v>
      </c>
      <c r="I50" s="10">
        <v>409</v>
      </c>
      <c r="J50" s="11">
        <v>0</v>
      </c>
      <c r="K50" s="10">
        <v>0</v>
      </c>
      <c r="L50" s="16">
        <v>0</v>
      </c>
      <c r="M50" s="10">
        <v>0</v>
      </c>
      <c r="N50" s="27">
        <v>0</v>
      </c>
      <c r="O50" s="10">
        <v>100.58737151248165</v>
      </c>
      <c r="P50" s="12">
        <v>99.577464788732399</v>
      </c>
      <c r="Q50" s="10">
        <v>2</v>
      </c>
      <c r="R50" s="11">
        <v>4</v>
      </c>
      <c r="S50" s="10">
        <v>6.2</v>
      </c>
      <c r="T50" s="16">
        <v>0</v>
      </c>
      <c r="U50" s="10">
        <v>27</v>
      </c>
      <c r="V50" s="16">
        <v>33</v>
      </c>
      <c r="W50" s="10">
        <v>3366.8</v>
      </c>
      <c r="X50" s="17">
        <v>3436</v>
      </c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2:36" s="4" customFormat="1" ht="22.5" customHeight="1" x14ac:dyDescent="0.25">
      <c r="B51" s="15" t="s">
        <v>32</v>
      </c>
      <c r="C51" s="10">
        <v>613</v>
      </c>
      <c r="D51" s="11">
        <v>680</v>
      </c>
      <c r="E51" s="10">
        <v>604</v>
      </c>
      <c r="F51" s="11">
        <v>642</v>
      </c>
      <c r="G51" s="10">
        <v>619</v>
      </c>
      <c r="H51" s="11">
        <v>680</v>
      </c>
      <c r="I51" s="10">
        <v>0</v>
      </c>
      <c r="J51" s="11">
        <v>0</v>
      </c>
      <c r="K51" s="10">
        <v>0</v>
      </c>
      <c r="L51" s="16">
        <v>0</v>
      </c>
      <c r="M51" s="10">
        <v>0</v>
      </c>
      <c r="N51" s="27">
        <v>0</v>
      </c>
      <c r="O51" s="10">
        <v>100.97879282218598</v>
      </c>
      <c r="P51" s="12">
        <v>100</v>
      </c>
      <c r="Q51" s="10">
        <v>0</v>
      </c>
      <c r="R51" s="11">
        <v>0</v>
      </c>
      <c r="S51" s="10">
        <v>0</v>
      </c>
      <c r="T51" s="16">
        <v>0</v>
      </c>
      <c r="U51" s="10">
        <v>50</v>
      </c>
      <c r="V51" s="16">
        <v>52</v>
      </c>
      <c r="W51" s="10">
        <v>2503</v>
      </c>
      <c r="X51" s="17">
        <v>2206</v>
      </c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2:36" s="4" customFormat="1" ht="22.5" customHeight="1" x14ac:dyDescent="0.25">
      <c r="B52" s="15" t="s">
        <v>33</v>
      </c>
      <c r="C52" s="10">
        <v>595</v>
      </c>
      <c r="D52" s="11">
        <v>657</v>
      </c>
      <c r="E52" s="10">
        <v>619</v>
      </c>
      <c r="F52" s="11">
        <v>614</v>
      </c>
      <c r="G52" s="10">
        <v>606</v>
      </c>
      <c r="H52" s="11">
        <v>657</v>
      </c>
      <c r="I52" s="10">
        <v>0</v>
      </c>
      <c r="J52" s="11">
        <v>0</v>
      </c>
      <c r="K52" s="10">
        <v>0</v>
      </c>
      <c r="L52" s="16">
        <v>0</v>
      </c>
      <c r="M52" s="10">
        <v>0</v>
      </c>
      <c r="N52" s="27">
        <v>35</v>
      </c>
      <c r="O52" s="10">
        <v>101.84873949579831</v>
      </c>
      <c r="P52" s="12">
        <v>100</v>
      </c>
      <c r="Q52" s="10">
        <v>0</v>
      </c>
      <c r="R52" s="11">
        <v>0</v>
      </c>
      <c r="S52" s="10">
        <v>0</v>
      </c>
      <c r="T52" s="16">
        <v>0</v>
      </c>
      <c r="U52" s="10">
        <v>28</v>
      </c>
      <c r="V52" s="16">
        <v>50</v>
      </c>
      <c r="W52" s="10">
        <v>1437</v>
      </c>
      <c r="X52" s="17">
        <v>1336</v>
      </c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2:36" s="4" customFormat="1" ht="27.75" customHeight="1" thickBot="1" x14ac:dyDescent="0.3">
      <c r="B53" s="19" t="s">
        <v>34</v>
      </c>
      <c r="C53" s="20">
        <v>20763</v>
      </c>
      <c r="D53" s="21">
        <v>23602</v>
      </c>
      <c r="E53" s="20">
        <v>23984.400000000001</v>
      </c>
      <c r="F53" s="21">
        <v>21927.4</v>
      </c>
      <c r="G53" s="20">
        <v>20483</v>
      </c>
      <c r="H53" s="21">
        <v>22680</v>
      </c>
      <c r="I53" s="20">
        <v>409</v>
      </c>
      <c r="J53" s="21">
        <v>140</v>
      </c>
      <c r="K53" s="20">
        <v>0</v>
      </c>
      <c r="L53" s="21">
        <v>0</v>
      </c>
      <c r="M53" s="20">
        <v>0</v>
      </c>
      <c r="N53" s="22">
        <v>35</v>
      </c>
      <c r="O53" s="20">
        <v>98.651447286037666</v>
      </c>
      <c r="P53" s="21">
        <v>96.093551393949667</v>
      </c>
      <c r="Q53" s="20">
        <v>401</v>
      </c>
      <c r="R53" s="21">
        <v>685</v>
      </c>
      <c r="S53" s="20">
        <v>2992.5</v>
      </c>
      <c r="T53" s="21">
        <v>3597.3</v>
      </c>
      <c r="U53" s="20">
        <v>1295</v>
      </c>
      <c r="V53" s="21">
        <v>1335</v>
      </c>
      <c r="W53" s="20">
        <v>36048.800000000003</v>
      </c>
      <c r="X53" s="23">
        <v>33362</v>
      </c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2:36" s="1" customFormat="1" ht="27" customHeight="1" thickTop="1" x14ac:dyDescent="0.25"/>
    <row r="55" spans="2:36" s="1" customFormat="1" ht="20.25" x14ac:dyDescent="0.25"/>
    <row r="56" spans="2:36" s="1" customFormat="1" ht="15" customHeight="1" x14ac:dyDescent="0.25">
      <c r="B56" s="49"/>
      <c r="C56" s="49"/>
      <c r="D56" s="49"/>
      <c r="E56" s="49"/>
      <c r="F56" s="49"/>
      <c r="G56" s="49"/>
    </row>
    <row r="57" spans="2:36" s="2" customFormat="1" ht="14.25" customHeight="1" x14ac:dyDescent="0.25">
      <c r="B57" s="50"/>
      <c r="C57" s="50"/>
      <c r="D57" s="50"/>
      <c r="E57" s="50"/>
    </row>
    <row r="58" spans="2:36" s="2" customFormat="1" ht="14.25" customHeight="1" x14ac:dyDescent="0.25">
      <c r="B58" s="3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</row>
  </sheetData>
  <sheetProtection formatCells="0" formatColumns="0" formatRows="0" insertColumns="0" insertRows="0" insertHyperlinks="0" deleteColumns="0" deleteRows="0" sort="0" autoFilter="0" pivotTables="0"/>
  <mergeCells count="50">
    <mergeCell ref="B57:E57"/>
    <mergeCell ref="C58:V58"/>
    <mergeCell ref="O34:P34"/>
    <mergeCell ref="Q34:R34"/>
    <mergeCell ref="S34:T34"/>
    <mergeCell ref="U34:V34"/>
    <mergeCell ref="B56:G56"/>
    <mergeCell ref="C34:D34"/>
    <mergeCell ref="E34:F34"/>
    <mergeCell ref="G34:H34"/>
    <mergeCell ref="I34:J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W34:X34"/>
    <mergeCell ref="K34:L34"/>
    <mergeCell ref="M34:N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23" top="0.33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9B45-7918-4D89-9F2E-9A7BCBCDDBC4}">
  <dimension ref="B1:AJ134"/>
  <sheetViews>
    <sheetView rightToLeft="1" zoomScaleNormal="100" workbookViewId="0"/>
  </sheetViews>
  <sheetFormatPr defaultColWidth="9" defaultRowHeight="15.75" customHeight="1" x14ac:dyDescent="0.25"/>
  <cols>
    <col min="1" max="1" width="1.28515625" style="33" customWidth="1"/>
    <col min="2" max="2" width="0" style="33" hidden="1" customWidth="1"/>
    <col min="3" max="3" width="13.7109375" style="33" bestFit="1" customWidth="1"/>
    <col min="4" max="4" width="7.7109375" style="33" bestFit="1" customWidth="1"/>
    <col min="5" max="17" width="8.42578125" style="33" customWidth="1"/>
    <col min="18" max="18" width="9.28515625" style="33" customWidth="1"/>
    <col min="19" max="32" width="9" style="33"/>
    <col min="33" max="35" width="9" style="34"/>
    <col min="36" max="16384" width="9" style="33"/>
  </cols>
  <sheetData>
    <row r="1" spans="3:36" s="28" customFormat="1" ht="15.75" customHeight="1" x14ac:dyDescent="0.25">
      <c r="AG1" s="29"/>
      <c r="AH1" s="29"/>
      <c r="AI1" s="29"/>
    </row>
    <row r="2" spans="3:36" s="28" customFormat="1" ht="11.25" customHeight="1" x14ac:dyDescent="0.25"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AG2" s="29"/>
      <c r="AH2" s="29"/>
      <c r="AI2" s="29"/>
    </row>
    <row r="3" spans="3:36" s="28" customFormat="1" ht="26.25" x14ac:dyDescent="0.25">
      <c r="C3" s="71" t="s">
        <v>37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AG3" s="29"/>
      <c r="AH3" s="29"/>
      <c r="AI3" s="29"/>
    </row>
    <row r="4" spans="3:36" s="28" customFormat="1" ht="16.5" customHeight="1" thickBot="1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AG4" s="29"/>
      <c r="AH4" s="29"/>
      <c r="AI4" s="29"/>
    </row>
    <row r="5" spans="3:36" ht="31.5" customHeight="1" thickBot="1" x14ac:dyDescent="0.3">
      <c r="C5" s="72" t="s">
        <v>5</v>
      </c>
      <c r="D5" s="73"/>
      <c r="E5" s="31">
        <v>44531</v>
      </c>
      <c r="F5" s="31">
        <v>44562</v>
      </c>
      <c r="G5" s="31">
        <v>44593</v>
      </c>
      <c r="H5" s="31">
        <v>44621</v>
      </c>
      <c r="I5" s="31">
        <v>44652</v>
      </c>
      <c r="J5" s="31">
        <v>44682</v>
      </c>
      <c r="K5" s="31">
        <v>44713</v>
      </c>
      <c r="L5" s="31">
        <v>44743</v>
      </c>
      <c r="M5" s="31">
        <v>44774</v>
      </c>
      <c r="N5" s="31">
        <v>44805</v>
      </c>
      <c r="O5" s="31">
        <v>44835</v>
      </c>
      <c r="P5" s="31">
        <v>44866</v>
      </c>
      <c r="Q5" s="31">
        <v>44896</v>
      </c>
      <c r="R5" s="32" t="s">
        <v>38</v>
      </c>
    </row>
    <row r="6" spans="3:36" ht="15.75" customHeight="1" x14ac:dyDescent="0.25">
      <c r="C6" s="67" t="s">
        <v>17</v>
      </c>
      <c r="D6" s="35" t="s">
        <v>39</v>
      </c>
      <c r="E6" s="36">
        <v>705</v>
      </c>
      <c r="F6" s="37">
        <v>738</v>
      </c>
      <c r="G6" s="37">
        <v>679</v>
      </c>
      <c r="H6" s="37">
        <v>655</v>
      </c>
      <c r="I6" s="37">
        <v>359</v>
      </c>
      <c r="J6" s="37">
        <v>433</v>
      </c>
      <c r="K6" s="37"/>
      <c r="L6" s="37"/>
      <c r="M6" s="37"/>
      <c r="N6" s="37"/>
      <c r="O6" s="37"/>
      <c r="P6" s="37"/>
      <c r="Q6" s="37"/>
      <c r="R6" s="69">
        <v>2864</v>
      </c>
      <c r="AJ6" s="38"/>
    </row>
    <row r="7" spans="3:36" ht="15.75" customHeight="1" thickBot="1" x14ac:dyDescent="0.3">
      <c r="C7" s="68"/>
      <c r="D7" s="39" t="s">
        <v>40</v>
      </c>
      <c r="E7" s="40">
        <v>0</v>
      </c>
      <c r="F7" s="41">
        <v>4.6808510638297871E-2</v>
      </c>
      <c r="G7" s="41">
        <v>-7.9945799457994585E-2</v>
      </c>
      <c r="H7" s="41">
        <v>-3.5346097201767304E-2</v>
      </c>
      <c r="I7" s="41">
        <v>-0.45190839694656487</v>
      </c>
      <c r="J7" s="41">
        <v>0.20612813370473537</v>
      </c>
      <c r="K7" s="41"/>
      <c r="L7" s="41"/>
      <c r="M7" s="41"/>
      <c r="N7" s="41"/>
      <c r="O7" s="41"/>
      <c r="P7" s="41"/>
      <c r="Q7" s="41"/>
      <c r="R7" s="70"/>
    </row>
    <row r="8" spans="3:36" ht="15.75" customHeight="1" x14ac:dyDescent="0.25">
      <c r="C8" s="67" t="s">
        <v>18</v>
      </c>
      <c r="D8" s="35" t="s">
        <v>39</v>
      </c>
      <c r="E8" s="36">
        <v>503</v>
      </c>
      <c r="F8" s="37">
        <v>474</v>
      </c>
      <c r="G8" s="37">
        <v>433</v>
      </c>
      <c r="H8" s="37">
        <v>499</v>
      </c>
      <c r="I8" s="37">
        <v>374</v>
      </c>
      <c r="J8" s="37">
        <v>386</v>
      </c>
      <c r="K8" s="37"/>
      <c r="L8" s="37"/>
      <c r="M8" s="37"/>
      <c r="N8" s="37"/>
      <c r="O8" s="37"/>
      <c r="P8" s="37"/>
      <c r="Q8" s="37"/>
      <c r="R8" s="69">
        <v>2166</v>
      </c>
    </row>
    <row r="9" spans="3:36" ht="15.75" customHeight="1" thickBot="1" x14ac:dyDescent="0.3">
      <c r="C9" s="68"/>
      <c r="D9" s="39" t="s">
        <v>40</v>
      </c>
      <c r="E9" s="40">
        <v>0</v>
      </c>
      <c r="F9" s="41">
        <v>-5.7654075546719682E-2</v>
      </c>
      <c r="G9" s="41">
        <v>-8.6497890295358648E-2</v>
      </c>
      <c r="H9" s="41">
        <v>0.15242494226327943</v>
      </c>
      <c r="I9" s="41">
        <v>-0.25050100200400799</v>
      </c>
      <c r="J9" s="41">
        <v>3.2085561497326207E-2</v>
      </c>
      <c r="K9" s="41"/>
      <c r="L9" s="41"/>
      <c r="M9" s="41"/>
      <c r="N9" s="41"/>
      <c r="O9" s="41"/>
      <c r="P9" s="41"/>
      <c r="Q9" s="41"/>
      <c r="R9" s="70"/>
    </row>
    <row r="10" spans="3:36" ht="15.75" customHeight="1" x14ac:dyDescent="0.25">
      <c r="C10" s="67" t="s">
        <v>19</v>
      </c>
      <c r="D10" s="35" t="s">
        <v>39</v>
      </c>
      <c r="E10" s="36">
        <v>196</v>
      </c>
      <c r="F10" s="37">
        <v>180</v>
      </c>
      <c r="G10" s="37">
        <v>157</v>
      </c>
      <c r="H10" s="37">
        <v>212</v>
      </c>
      <c r="I10" s="37">
        <v>157</v>
      </c>
      <c r="J10" s="37">
        <v>146</v>
      </c>
      <c r="K10" s="37"/>
      <c r="L10" s="37"/>
      <c r="M10" s="37"/>
      <c r="N10" s="37"/>
      <c r="O10" s="37"/>
      <c r="P10" s="37"/>
      <c r="Q10" s="37"/>
      <c r="R10" s="69">
        <v>852</v>
      </c>
    </row>
    <row r="11" spans="3:36" ht="15.75" customHeight="1" thickBot="1" x14ac:dyDescent="0.3">
      <c r="C11" s="68"/>
      <c r="D11" s="39" t="s">
        <v>40</v>
      </c>
      <c r="E11" s="40">
        <v>0</v>
      </c>
      <c r="F11" s="41">
        <v>-8.1632653061224483E-2</v>
      </c>
      <c r="G11" s="41">
        <v>-0.12777777777777777</v>
      </c>
      <c r="H11" s="41">
        <v>0.3503184713375796</v>
      </c>
      <c r="I11" s="41">
        <v>-0.25943396226415094</v>
      </c>
      <c r="J11" s="41">
        <v>-7.0063694267515922E-2</v>
      </c>
      <c r="K11" s="41"/>
      <c r="L11" s="41"/>
      <c r="M11" s="41"/>
      <c r="N11" s="41"/>
      <c r="O11" s="41"/>
      <c r="P11" s="41"/>
      <c r="Q11" s="41"/>
      <c r="R11" s="70"/>
    </row>
    <row r="12" spans="3:36" ht="15.75" customHeight="1" x14ac:dyDescent="0.25">
      <c r="C12" s="67" t="s">
        <v>20</v>
      </c>
      <c r="D12" s="35" t="s">
        <v>39</v>
      </c>
      <c r="E12" s="36">
        <v>362</v>
      </c>
      <c r="F12" s="37">
        <v>400</v>
      </c>
      <c r="G12" s="37">
        <v>331</v>
      </c>
      <c r="H12" s="37">
        <v>401</v>
      </c>
      <c r="I12" s="37">
        <v>211</v>
      </c>
      <c r="J12" s="37">
        <v>301</v>
      </c>
      <c r="K12" s="37"/>
      <c r="L12" s="37"/>
      <c r="M12" s="37"/>
      <c r="N12" s="37"/>
      <c r="O12" s="37"/>
      <c r="P12" s="37"/>
      <c r="Q12" s="37"/>
      <c r="R12" s="69">
        <v>1644</v>
      </c>
    </row>
    <row r="13" spans="3:36" ht="15.75" customHeight="1" thickBot="1" x14ac:dyDescent="0.3">
      <c r="C13" s="68"/>
      <c r="D13" s="39" t="s">
        <v>40</v>
      </c>
      <c r="E13" s="40">
        <v>0</v>
      </c>
      <c r="F13" s="41">
        <v>0.10497237569060773</v>
      </c>
      <c r="G13" s="41">
        <v>-0.17249999999999999</v>
      </c>
      <c r="H13" s="41">
        <v>0.21148036253776434</v>
      </c>
      <c r="I13" s="41">
        <v>-0.47381546134663344</v>
      </c>
      <c r="J13" s="41">
        <v>0.42654028436018959</v>
      </c>
      <c r="K13" s="41"/>
      <c r="L13" s="41"/>
      <c r="M13" s="41"/>
      <c r="N13" s="41"/>
      <c r="O13" s="41"/>
      <c r="P13" s="41"/>
      <c r="Q13" s="41"/>
      <c r="R13" s="70"/>
      <c r="X13" s="42"/>
    </row>
    <row r="14" spans="3:36" ht="15.75" customHeight="1" x14ac:dyDescent="0.25">
      <c r="C14" s="67" t="s">
        <v>21</v>
      </c>
      <c r="D14" s="35" t="s">
        <v>39</v>
      </c>
      <c r="E14" s="36">
        <v>451</v>
      </c>
      <c r="F14" s="37">
        <v>473</v>
      </c>
      <c r="G14" s="37">
        <v>376</v>
      </c>
      <c r="H14" s="37">
        <v>454</v>
      </c>
      <c r="I14" s="37">
        <v>283</v>
      </c>
      <c r="J14" s="37">
        <v>297</v>
      </c>
      <c r="K14" s="37"/>
      <c r="L14" s="37"/>
      <c r="M14" s="37"/>
      <c r="N14" s="37"/>
      <c r="O14" s="37"/>
      <c r="P14" s="37"/>
      <c r="Q14" s="37"/>
      <c r="R14" s="69">
        <v>1883</v>
      </c>
    </row>
    <row r="15" spans="3:36" ht="15.75" customHeight="1" thickBot="1" x14ac:dyDescent="0.3">
      <c r="C15" s="68"/>
      <c r="D15" s="39" t="s">
        <v>40</v>
      </c>
      <c r="E15" s="40">
        <v>0</v>
      </c>
      <c r="F15" s="41">
        <v>4.878048780487805E-2</v>
      </c>
      <c r="G15" s="41">
        <v>-0.20507399577167018</v>
      </c>
      <c r="H15" s="41">
        <v>0.20744680851063829</v>
      </c>
      <c r="I15" s="41">
        <v>-0.37665198237885461</v>
      </c>
      <c r="J15" s="41">
        <v>4.9469964664310952E-2</v>
      </c>
      <c r="K15" s="41"/>
      <c r="L15" s="41"/>
      <c r="M15" s="41"/>
      <c r="N15" s="41"/>
      <c r="O15" s="41"/>
      <c r="P15" s="41"/>
      <c r="Q15" s="41"/>
      <c r="R15" s="70"/>
    </row>
    <row r="16" spans="3:36" ht="15.75" customHeight="1" x14ac:dyDescent="0.25">
      <c r="C16" s="67" t="s">
        <v>22</v>
      </c>
      <c r="D16" s="35" t="s">
        <v>39</v>
      </c>
      <c r="E16" s="36">
        <v>311</v>
      </c>
      <c r="F16" s="37">
        <v>329</v>
      </c>
      <c r="G16" s="37">
        <v>244</v>
      </c>
      <c r="H16" s="37">
        <v>315</v>
      </c>
      <c r="I16" s="37">
        <v>199</v>
      </c>
      <c r="J16" s="37">
        <v>215</v>
      </c>
      <c r="K16" s="37"/>
      <c r="L16" s="37"/>
      <c r="M16" s="37"/>
      <c r="N16" s="37"/>
      <c r="O16" s="37"/>
      <c r="P16" s="37"/>
      <c r="Q16" s="37"/>
      <c r="R16" s="69">
        <v>1302</v>
      </c>
    </row>
    <row r="17" spans="3:18" ht="15.75" customHeight="1" thickBot="1" x14ac:dyDescent="0.3">
      <c r="C17" s="68"/>
      <c r="D17" s="39" t="s">
        <v>40</v>
      </c>
      <c r="E17" s="40">
        <v>0</v>
      </c>
      <c r="F17" s="41">
        <v>5.7877813504823149E-2</v>
      </c>
      <c r="G17" s="41">
        <v>-0.25835866261398177</v>
      </c>
      <c r="H17" s="41">
        <v>0.29098360655737704</v>
      </c>
      <c r="I17" s="41">
        <v>-0.36825396825396828</v>
      </c>
      <c r="J17" s="41">
        <v>8.0402010050251257E-2</v>
      </c>
      <c r="K17" s="41"/>
      <c r="L17" s="41"/>
      <c r="M17" s="41"/>
      <c r="N17" s="41"/>
      <c r="O17" s="41"/>
      <c r="P17" s="41"/>
      <c r="Q17" s="41"/>
      <c r="R17" s="70"/>
    </row>
    <row r="18" spans="3:18" ht="15.75" customHeight="1" x14ac:dyDescent="0.25">
      <c r="C18" s="67" t="s">
        <v>23</v>
      </c>
      <c r="D18" s="35" t="s">
        <v>39</v>
      </c>
      <c r="E18" s="36">
        <v>564</v>
      </c>
      <c r="F18" s="37">
        <v>583</v>
      </c>
      <c r="G18" s="37">
        <v>477</v>
      </c>
      <c r="H18" s="37">
        <v>559</v>
      </c>
      <c r="I18" s="37">
        <v>323</v>
      </c>
      <c r="J18" s="37">
        <v>383</v>
      </c>
      <c r="K18" s="37"/>
      <c r="L18" s="37"/>
      <c r="M18" s="37"/>
      <c r="N18" s="37"/>
      <c r="O18" s="37"/>
      <c r="P18" s="37"/>
      <c r="Q18" s="37"/>
      <c r="R18" s="69">
        <v>2325</v>
      </c>
    </row>
    <row r="19" spans="3:18" ht="15.75" customHeight="1" thickBot="1" x14ac:dyDescent="0.3">
      <c r="C19" s="68"/>
      <c r="D19" s="39" t="s">
        <v>40</v>
      </c>
      <c r="E19" s="40">
        <v>0</v>
      </c>
      <c r="F19" s="41">
        <v>3.3687943262411348E-2</v>
      </c>
      <c r="G19" s="41">
        <v>-0.18181818181818182</v>
      </c>
      <c r="H19" s="41">
        <v>0.17190775681341719</v>
      </c>
      <c r="I19" s="41">
        <v>-0.42218246869409659</v>
      </c>
      <c r="J19" s="41">
        <v>0.18575851393188855</v>
      </c>
      <c r="K19" s="41"/>
      <c r="L19" s="41"/>
      <c r="M19" s="41"/>
      <c r="N19" s="41"/>
      <c r="O19" s="41"/>
      <c r="P19" s="41"/>
      <c r="Q19" s="41"/>
      <c r="R19" s="70"/>
    </row>
    <row r="20" spans="3:18" ht="15.75" customHeight="1" x14ac:dyDescent="0.25">
      <c r="C20" s="67" t="s">
        <v>24</v>
      </c>
      <c r="D20" s="35" t="s">
        <v>39</v>
      </c>
      <c r="E20" s="36">
        <v>134</v>
      </c>
      <c r="F20" s="37">
        <v>142</v>
      </c>
      <c r="G20" s="37">
        <v>133</v>
      </c>
      <c r="H20" s="37">
        <v>146</v>
      </c>
      <c r="I20" s="37">
        <v>106</v>
      </c>
      <c r="J20" s="37">
        <v>108</v>
      </c>
      <c r="K20" s="37"/>
      <c r="L20" s="37"/>
      <c r="M20" s="37"/>
      <c r="N20" s="37"/>
      <c r="O20" s="37"/>
      <c r="P20" s="37"/>
      <c r="Q20" s="37"/>
      <c r="R20" s="69">
        <v>635</v>
      </c>
    </row>
    <row r="21" spans="3:18" ht="15.75" customHeight="1" thickBot="1" x14ac:dyDescent="0.3">
      <c r="C21" s="68"/>
      <c r="D21" s="39" t="s">
        <v>40</v>
      </c>
      <c r="E21" s="40">
        <v>0</v>
      </c>
      <c r="F21" s="41">
        <v>5.9701492537313432E-2</v>
      </c>
      <c r="G21" s="41">
        <v>-6.3380281690140844E-2</v>
      </c>
      <c r="H21" s="41">
        <v>9.7744360902255634E-2</v>
      </c>
      <c r="I21" s="41">
        <v>-0.27397260273972601</v>
      </c>
      <c r="J21" s="41">
        <v>1.8867924528301886E-2</v>
      </c>
      <c r="K21" s="41"/>
      <c r="L21" s="41"/>
      <c r="M21" s="41"/>
      <c r="N21" s="41"/>
      <c r="O21" s="41"/>
      <c r="P21" s="41"/>
      <c r="Q21" s="41"/>
      <c r="R21" s="70"/>
    </row>
    <row r="22" spans="3:18" ht="15.75" customHeight="1" x14ac:dyDescent="0.25">
      <c r="C22" s="76" t="s">
        <v>25</v>
      </c>
      <c r="D22" s="35" t="s">
        <v>39</v>
      </c>
      <c r="E22" s="36">
        <v>269</v>
      </c>
      <c r="F22" s="37">
        <v>246</v>
      </c>
      <c r="G22" s="37">
        <v>231</v>
      </c>
      <c r="H22" s="37">
        <v>249</v>
      </c>
      <c r="I22" s="37">
        <v>145</v>
      </c>
      <c r="J22" s="37">
        <v>212</v>
      </c>
      <c r="K22" s="37"/>
      <c r="L22" s="37"/>
      <c r="M22" s="37"/>
      <c r="N22" s="37"/>
      <c r="O22" s="37"/>
      <c r="P22" s="37"/>
      <c r="Q22" s="37"/>
      <c r="R22" s="69">
        <v>1083</v>
      </c>
    </row>
    <row r="23" spans="3:18" ht="15.75" customHeight="1" thickBot="1" x14ac:dyDescent="0.3">
      <c r="C23" s="77"/>
      <c r="D23" s="39" t="s">
        <v>40</v>
      </c>
      <c r="E23" s="40">
        <v>0</v>
      </c>
      <c r="F23" s="41">
        <v>-8.5501858736059477E-2</v>
      </c>
      <c r="G23" s="41">
        <v>-6.097560975609756E-2</v>
      </c>
      <c r="H23" s="41">
        <v>7.792207792207792E-2</v>
      </c>
      <c r="I23" s="41">
        <v>-0.41767068273092367</v>
      </c>
      <c r="J23" s="41">
        <v>0.46206896551724136</v>
      </c>
      <c r="K23" s="41"/>
      <c r="L23" s="41"/>
      <c r="M23" s="41"/>
      <c r="N23" s="41"/>
      <c r="O23" s="41"/>
      <c r="P23" s="41"/>
      <c r="Q23" s="41"/>
      <c r="R23" s="70"/>
    </row>
    <row r="24" spans="3:18" ht="15.75" customHeight="1" x14ac:dyDescent="0.25">
      <c r="C24" s="74" t="s">
        <v>41</v>
      </c>
      <c r="D24" s="35" t="s">
        <v>39</v>
      </c>
      <c r="E24" s="36">
        <v>230</v>
      </c>
      <c r="F24" s="37">
        <v>260</v>
      </c>
      <c r="G24" s="37">
        <v>213</v>
      </c>
      <c r="H24" s="37">
        <v>265</v>
      </c>
      <c r="I24" s="37">
        <v>143</v>
      </c>
      <c r="J24" s="37">
        <v>178</v>
      </c>
      <c r="K24" s="37"/>
      <c r="L24" s="37"/>
      <c r="M24" s="37"/>
      <c r="N24" s="37"/>
      <c r="O24" s="37"/>
      <c r="P24" s="37"/>
      <c r="Q24" s="37"/>
      <c r="R24" s="69">
        <v>1059</v>
      </c>
    </row>
    <row r="25" spans="3:18" ht="15.75" customHeight="1" thickBot="1" x14ac:dyDescent="0.3">
      <c r="C25" s="75"/>
      <c r="D25" s="39" t="s">
        <v>40</v>
      </c>
      <c r="E25" s="40">
        <v>0</v>
      </c>
      <c r="F25" s="41">
        <v>0.13043478260869565</v>
      </c>
      <c r="G25" s="41">
        <v>-0.18076923076923077</v>
      </c>
      <c r="H25" s="41">
        <v>0.24413145539906103</v>
      </c>
      <c r="I25" s="41">
        <v>-0.46037735849056605</v>
      </c>
      <c r="J25" s="41">
        <v>0.24475524475524477</v>
      </c>
      <c r="K25" s="41"/>
      <c r="L25" s="41"/>
      <c r="M25" s="41"/>
      <c r="N25" s="41"/>
      <c r="O25" s="41"/>
      <c r="P25" s="41"/>
      <c r="Q25" s="41"/>
      <c r="R25" s="70"/>
    </row>
    <row r="26" spans="3:18" ht="15.75" customHeight="1" x14ac:dyDescent="0.25">
      <c r="C26" s="74" t="s">
        <v>27</v>
      </c>
      <c r="D26" s="35" t="s">
        <v>39</v>
      </c>
      <c r="E26" s="36">
        <v>240</v>
      </c>
      <c r="F26" s="37">
        <v>251</v>
      </c>
      <c r="G26" s="37">
        <v>221</v>
      </c>
      <c r="H26" s="37">
        <v>317</v>
      </c>
      <c r="I26" s="37">
        <v>137</v>
      </c>
      <c r="J26" s="37">
        <v>158</v>
      </c>
      <c r="K26" s="37"/>
      <c r="L26" s="37"/>
      <c r="M26" s="37"/>
      <c r="N26" s="37"/>
      <c r="O26" s="37"/>
      <c r="P26" s="37"/>
      <c r="Q26" s="37"/>
      <c r="R26" s="69">
        <v>1084</v>
      </c>
    </row>
    <row r="27" spans="3:18" ht="15.75" customHeight="1" thickBot="1" x14ac:dyDescent="0.3">
      <c r="C27" s="75"/>
      <c r="D27" s="39" t="s">
        <v>40</v>
      </c>
      <c r="E27" s="40">
        <v>0</v>
      </c>
      <c r="F27" s="41">
        <v>4.583333333333333E-2</v>
      </c>
      <c r="G27" s="41">
        <v>-0.11952191235059761</v>
      </c>
      <c r="H27" s="41">
        <v>0.43438914027149322</v>
      </c>
      <c r="I27" s="41">
        <v>-0.56782334384858046</v>
      </c>
      <c r="J27" s="41">
        <v>0.15328467153284672</v>
      </c>
      <c r="K27" s="41"/>
      <c r="L27" s="41"/>
      <c r="M27" s="41"/>
      <c r="N27" s="41"/>
      <c r="O27" s="41"/>
      <c r="P27" s="41"/>
      <c r="Q27" s="41"/>
      <c r="R27" s="70"/>
    </row>
    <row r="28" spans="3:18" ht="15.75" customHeight="1" x14ac:dyDescent="0.25">
      <c r="C28" s="74" t="s">
        <v>28</v>
      </c>
      <c r="D28" s="35" t="s">
        <v>39</v>
      </c>
      <c r="E28" s="36">
        <v>54</v>
      </c>
      <c r="F28" s="37">
        <v>53</v>
      </c>
      <c r="G28" s="37">
        <v>43</v>
      </c>
      <c r="H28" s="37">
        <v>53</v>
      </c>
      <c r="I28" s="37">
        <v>45</v>
      </c>
      <c r="J28" s="37">
        <v>50</v>
      </c>
      <c r="K28" s="37"/>
      <c r="L28" s="37"/>
      <c r="M28" s="37"/>
      <c r="N28" s="37"/>
      <c r="O28" s="37"/>
      <c r="P28" s="37"/>
      <c r="Q28" s="37"/>
      <c r="R28" s="69">
        <v>244</v>
      </c>
    </row>
    <row r="29" spans="3:18" ht="15.75" customHeight="1" thickBot="1" x14ac:dyDescent="0.3">
      <c r="C29" s="75"/>
      <c r="D29" s="39" t="s">
        <v>40</v>
      </c>
      <c r="E29" s="40">
        <v>0</v>
      </c>
      <c r="F29" s="41">
        <v>-1.8518518518518517E-2</v>
      </c>
      <c r="G29" s="41">
        <v>-0.18867924528301888</v>
      </c>
      <c r="H29" s="41">
        <v>0.23255813953488372</v>
      </c>
      <c r="I29" s="41">
        <v>-0.15094339622641509</v>
      </c>
      <c r="J29" s="41">
        <v>0.1111111111111111</v>
      </c>
      <c r="K29" s="41"/>
      <c r="L29" s="41"/>
      <c r="M29" s="41"/>
      <c r="N29" s="41"/>
      <c r="O29" s="41"/>
      <c r="P29" s="41"/>
      <c r="Q29" s="41"/>
      <c r="R29" s="70"/>
    </row>
    <row r="30" spans="3:18" ht="15.75" customHeight="1" x14ac:dyDescent="0.25">
      <c r="C30" s="74" t="s">
        <v>29</v>
      </c>
      <c r="D30" s="35" t="s">
        <v>39</v>
      </c>
      <c r="E30" s="36">
        <v>114</v>
      </c>
      <c r="F30" s="37">
        <v>109</v>
      </c>
      <c r="G30" s="37">
        <v>93</v>
      </c>
      <c r="H30" s="37">
        <v>115</v>
      </c>
      <c r="I30" s="37">
        <v>96</v>
      </c>
      <c r="J30" s="37">
        <v>97</v>
      </c>
      <c r="K30" s="37"/>
      <c r="L30" s="37"/>
      <c r="M30" s="37"/>
      <c r="N30" s="37"/>
      <c r="O30" s="37"/>
      <c r="P30" s="37"/>
      <c r="Q30" s="37"/>
      <c r="R30" s="69">
        <v>510</v>
      </c>
    </row>
    <row r="31" spans="3:18" ht="15.75" customHeight="1" thickBot="1" x14ac:dyDescent="0.3">
      <c r="C31" s="75"/>
      <c r="D31" s="39" t="s">
        <v>40</v>
      </c>
      <c r="E31" s="40">
        <v>0</v>
      </c>
      <c r="F31" s="41">
        <v>-4.3859649122807015E-2</v>
      </c>
      <c r="G31" s="41">
        <v>-0.14678899082568808</v>
      </c>
      <c r="H31" s="41">
        <v>0.23655913978494625</v>
      </c>
      <c r="I31" s="41">
        <v>-0.16521739130434782</v>
      </c>
      <c r="J31" s="41">
        <v>1.0416666666666666E-2</v>
      </c>
      <c r="K31" s="41"/>
      <c r="L31" s="41"/>
      <c r="M31" s="41"/>
      <c r="N31" s="41"/>
      <c r="O31" s="41"/>
      <c r="P31" s="41"/>
      <c r="Q31" s="41"/>
      <c r="R31" s="70"/>
    </row>
    <row r="32" spans="3:18" ht="15.75" customHeight="1" x14ac:dyDescent="0.25">
      <c r="C32" s="74" t="s">
        <v>30</v>
      </c>
      <c r="D32" s="35" t="s">
        <v>39</v>
      </c>
      <c r="E32" s="36">
        <v>205</v>
      </c>
      <c r="F32" s="37">
        <v>242</v>
      </c>
      <c r="G32" s="37">
        <v>182</v>
      </c>
      <c r="H32" s="37">
        <v>223</v>
      </c>
      <c r="I32" s="37">
        <v>120</v>
      </c>
      <c r="J32" s="37">
        <v>155</v>
      </c>
      <c r="K32" s="37"/>
      <c r="L32" s="37"/>
      <c r="M32" s="37"/>
      <c r="N32" s="37"/>
      <c r="O32" s="37"/>
      <c r="P32" s="37"/>
      <c r="Q32" s="37"/>
      <c r="R32" s="69">
        <v>922</v>
      </c>
    </row>
    <row r="33" spans="3:35" ht="15.75" customHeight="1" thickBot="1" x14ac:dyDescent="0.3">
      <c r="C33" s="75"/>
      <c r="D33" s="39" t="s">
        <v>40</v>
      </c>
      <c r="E33" s="40">
        <v>0</v>
      </c>
      <c r="F33" s="41">
        <v>0.18048780487804877</v>
      </c>
      <c r="G33" s="41">
        <v>-0.24793388429752067</v>
      </c>
      <c r="H33" s="41">
        <v>0.22527472527472528</v>
      </c>
      <c r="I33" s="41">
        <v>-0.46188340807174888</v>
      </c>
      <c r="J33" s="41">
        <v>0.29166666666666669</v>
      </c>
      <c r="K33" s="41"/>
      <c r="L33" s="41"/>
      <c r="M33" s="41"/>
      <c r="N33" s="41"/>
      <c r="O33" s="41"/>
      <c r="P33" s="41"/>
      <c r="Q33" s="41"/>
      <c r="R33" s="70"/>
    </row>
    <row r="34" spans="3:35" ht="15.75" customHeight="1" x14ac:dyDescent="0.25">
      <c r="C34" s="74" t="s">
        <v>31</v>
      </c>
      <c r="D34" s="35" t="s">
        <v>39</v>
      </c>
      <c r="E34" s="36">
        <v>106</v>
      </c>
      <c r="F34" s="37">
        <v>121</v>
      </c>
      <c r="G34" s="37">
        <v>108</v>
      </c>
      <c r="H34" s="37">
        <v>186</v>
      </c>
      <c r="I34" s="37">
        <v>120</v>
      </c>
      <c r="J34" s="37">
        <v>150</v>
      </c>
      <c r="K34" s="37"/>
      <c r="L34" s="37"/>
      <c r="M34" s="37"/>
      <c r="N34" s="37"/>
      <c r="O34" s="37"/>
      <c r="P34" s="37"/>
      <c r="Q34" s="37"/>
      <c r="R34" s="69">
        <v>685</v>
      </c>
    </row>
    <row r="35" spans="3:35" ht="15.75" customHeight="1" thickBot="1" x14ac:dyDescent="0.3">
      <c r="C35" s="75"/>
      <c r="D35" s="39" t="s">
        <v>40</v>
      </c>
      <c r="E35" s="40">
        <v>0</v>
      </c>
      <c r="F35" s="41">
        <v>0.14150943396226415</v>
      </c>
      <c r="G35" s="41">
        <v>-0.10743801652892562</v>
      </c>
      <c r="H35" s="41">
        <v>0.72222222222222221</v>
      </c>
      <c r="I35" s="41">
        <v>-0.35483870967741937</v>
      </c>
      <c r="J35" s="41">
        <v>0.25</v>
      </c>
      <c r="K35" s="41"/>
      <c r="L35" s="41"/>
      <c r="M35" s="41"/>
      <c r="N35" s="41"/>
      <c r="O35" s="41"/>
      <c r="P35" s="41"/>
      <c r="Q35" s="41"/>
      <c r="R35" s="70"/>
    </row>
    <row r="36" spans="3:35" ht="15.75" customHeight="1" x14ac:dyDescent="0.25">
      <c r="C36" s="74" t="s">
        <v>32</v>
      </c>
      <c r="D36" s="35" t="s">
        <v>39</v>
      </c>
      <c r="E36" s="36">
        <v>139</v>
      </c>
      <c r="F36" s="37">
        <v>130</v>
      </c>
      <c r="G36" s="37">
        <v>111</v>
      </c>
      <c r="H36" s="37">
        <v>160</v>
      </c>
      <c r="I36" s="37">
        <v>94</v>
      </c>
      <c r="J36" s="37">
        <v>124</v>
      </c>
      <c r="K36" s="37"/>
      <c r="L36" s="37"/>
      <c r="M36" s="37"/>
      <c r="N36" s="37"/>
      <c r="O36" s="37"/>
      <c r="P36" s="37"/>
      <c r="Q36" s="37"/>
      <c r="R36" s="69">
        <v>619</v>
      </c>
    </row>
    <row r="37" spans="3:35" ht="15.75" customHeight="1" thickBot="1" x14ac:dyDescent="0.3">
      <c r="C37" s="75"/>
      <c r="D37" s="39" t="s">
        <v>40</v>
      </c>
      <c r="E37" s="40">
        <v>0</v>
      </c>
      <c r="F37" s="41">
        <v>-6.4748201438848921E-2</v>
      </c>
      <c r="G37" s="41">
        <v>-0.14615384615384616</v>
      </c>
      <c r="H37" s="41">
        <v>0.44144144144144143</v>
      </c>
      <c r="I37" s="41">
        <v>-0.41249999999999998</v>
      </c>
      <c r="J37" s="41">
        <v>0.31914893617021278</v>
      </c>
      <c r="K37" s="41"/>
      <c r="L37" s="41"/>
      <c r="M37" s="41"/>
      <c r="N37" s="41"/>
      <c r="O37" s="41"/>
      <c r="P37" s="41"/>
      <c r="Q37" s="41"/>
      <c r="R37" s="70"/>
    </row>
    <row r="38" spans="3:35" ht="15.75" customHeight="1" x14ac:dyDescent="0.25">
      <c r="C38" s="74" t="s">
        <v>33</v>
      </c>
      <c r="D38" s="35" t="s">
        <v>39</v>
      </c>
      <c r="E38" s="36">
        <v>109</v>
      </c>
      <c r="F38" s="37">
        <v>108</v>
      </c>
      <c r="G38" s="37">
        <v>123</v>
      </c>
      <c r="H38" s="37">
        <v>162</v>
      </c>
      <c r="I38" s="37">
        <v>103</v>
      </c>
      <c r="J38" s="37">
        <v>110</v>
      </c>
      <c r="K38" s="37"/>
      <c r="L38" s="37"/>
      <c r="M38" s="37"/>
      <c r="N38" s="37"/>
      <c r="O38" s="37"/>
      <c r="P38" s="37"/>
      <c r="Q38" s="37"/>
      <c r="R38" s="69">
        <v>606</v>
      </c>
    </row>
    <row r="39" spans="3:35" ht="15.75" customHeight="1" thickBot="1" x14ac:dyDescent="0.3">
      <c r="C39" s="75"/>
      <c r="D39" s="39" t="s">
        <v>40</v>
      </c>
      <c r="E39" s="40">
        <v>0</v>
      </c>
      <c r="F39" s="41">
        <v>-9.1743119266055051E-3</v>
      </c>
      <c r="G39" s="41">
        <v>0.1388888888888889</v>
      </c>
      <c r="H39" s="41">
        <v>0.31707317073170732</v>
      </c>
      <c r="I39" s="41">
        <v>-0.36419753086419754</v>
      </c>
      <c r="J39" s="41">
        <v>6.7961165048543687E-2</v>
      </c>
      <c r="K39" s="41"/>
      <c r="L39" s="41"/>
      <c r="M39" s="41"/>
      <c r="N39" s="41"/>
      <c r="O39" s="41"/>
      <c r="P39" s="41"/>
      <c r="Q39" s="41"/>
      <c r="R39" s="70"/>
    </row>
    <row r="40" spans="3:35" ht="18" customHeight="1" x14ac:dyDescent="0.25">
      <c r="C40" s="78" t="s">
        <v>42</v>
      </c>
      <c r="D40" s="79"/>
      <c r="E40" s="43">
        <v>4692</v>
      </c>
      <c r="F40" s="44">
        <v>4839</v>
      </c>
      <c r="G40" s="43">
        <v>4155</v>
      </c>
      <c r="H40" s="43">
        <v>4971</v>
      </c>
      <c r="I40" s="43">
        <v>3015</v>
      </c>
      <c r="J40" s="43">
        <v>3503</v>
      </c>
      <c r="K40" s="43"/>
      <c r="L40" s="43"/>
      <c r="M40" s="43"/>
      <c r="N40" s="43"/>
      <c r="O40" s="43"/>
      <c r="P40" s="43"/>
      <c r="Q40" s="43"/>
      <c r="R40" s="80">
        <v>20483</v>
      </c>
      <c r="AG40" s="45"/>
      <c r="AH40" s="45"/>
      <c r="AI40" s="45"/>
    </row>
    <row r="41" spans="3:35" ht="18" customHeight="1" thickBot="1" x14ac:dyDescent="0.3">
      <c r="C41" s="82" t="s">
        <v>40</v>
      </c>
      <c r="D41" s="83"/>
      <c r="E41" s="46">
        <v>0</v>
      </c>
      <c r="F41" s="47">
        <v>3.1329923273657287E-2</v>
      </c>
      <c r="G41" s="47">
        <v>-0.14135151890886546</v>
      </c>
      <c r="H41" s="47">
        <v>0.19638989169675089</v>
      </c>
      <c r="I41" s="47">
        <v>-0.39348219674109836</v>
      </c>
      <c r="J41" s="47">
        <v>0.16185737976782752</v>
      </c>
      <c r="K41" s="47"/>
      <c r="L41" s="47"/>
      <c r="M41" s="47"/>
      <c r="N41" s="47"/>
      <c r="O41" s="47"/>
      <c r="P41" s="47"/>
      <c r="Q41" s="47"/>
      <c r="R41" s="81"/>
      <c r="AG41" s="45"/>
      <c r="AH41" s="45"/>
      <c r="AI41" s="45"/>
    </row>
    <row r="42" spans="3:35" ht="15.75" customHeight="1" x14ac:dyDescent="0.25">
      <c r="AF42" s="34"/>
      <c r="AI42" s="33"/>
    </row>
    <row r="43" spans="3:35" ht="15.75" customHeight="1" x14ac:dyDescent="0.25"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AF43" s="34"/>
      <c r="AI43" s="33"/>
    </row>
    <row r="44" spans="3:35" ht="15.75" customHeight="1" x14ac:dyDescent="0.25"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R44" s="42"/>
    </row>
    <row r="45" spans="3:35" s="28" customFormat="1" ht="15.75" customHeight="1" x14ac:dyDescent="0.25">
      <c r="AG45" s="29"/>
      <c r="AH45" s="29"/>
      <c r="AI45" s="29"/>
    </row>
    <row r="46" spans="3:35" s="28" customFormat="1" ht="11.25" customHeight="1" x14ac:dyDescent="0.25"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  <c r="AG46" s="29"/>
      <c r="AH46" s="29"/>
      <c r="AI46" s="29"/>
    </row>
    <row r="47" spans="3:35" s="28" customFormat="1" ht="26.25" x14ac:dyDescent="0.25">
      <c r="C47" s="71" t="s">
        <v>43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AG47" s="29"/>
      <c r="AH47" s="29"/>
      <c r="AI47" s="29"/>
    </row>
    <row r="48" spans="3:35" s="28" customFormat="1" ht="16.5" customHeight="1" thickBot="1" x14ac:dyDescent="0.3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30"/>
      <c r="AG48" s="29"/>
      <c r="AH48" s="29"/>
      <c r="AI48" s="29"/>
    </row>
    <row r="49" spans="3:36" ht="31.5" customHeight="1" thickBot="1" x14ac:dyDescent="0.3">
      <c r="C49" s="72" t="s">
        <v>5</v>
      </c>
      <c r="D49" s="73"/>
      <c r="E49" s="31">
        <v>44531</v>
      </c>
      <c r="F49" s="31">
        <v>44562</v>
      </c>
      <c r="G49" s="31">
        <v>44593</v>
      </c>
      <c r="H49" s="31">
        <v>44621</v>
      </c>
      <c r="I49" s="31">
        <v>44652</v>
      </c>
      <c r="J49" s="31">
        <v>44682</v>
      </c>
      <c r="K49" s="31">
        <v>44713</v>
      </c>
      <c r="L49" s="31">
        <v>44743</v>
      </c>
      <c r="M49" s="31">
        <v>44774</v>
      </c>
      <c r="N49" s="31">
        <v>44805</v>
      </c>
      <c r="O49" s="31">
        <v>44835</v>
      </c>
      <c r="P49" s="31">
        <v>44866</v>
      </c>
      <c r="Q49" s="31">
        <v>44896</v>
      </c>
      <c r="R49" s="32" t="s">
        <v>38</v>
      </c>
    </row>
    <row r="50" spans="3:36" ht="15.75" customHeight="1" x14ac:dyDescent="0.25">
      <c r="C50" s="67" t="s">
        <v>17</v>
      </c>
      <c r="D50" s="35" t="s">
        <v>39</v>
      </c>
      <c r="E50" s="36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/>
      <c r="L50" s="37"/>
      <c r="M50" s="37"/>
      <c r="N50" s="37"/>
      <c r="O50" s="37"/>
      <c r="P50" s="37"/>
      <c r="Q50" s="37"/>
      <c r="R50" s="69">
        <v>0</v>
      </c>
      <c r="AJ50" s="38"/>
    </row>
    <row r="51" spans="3:36" ht="15.75" customHeight="1" thickBot="1" x14ac:dyDescent="0.3">
      <c r="C51" s="68"/>
      <c r="D51" s="39" t="s">
        <v>40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1"/>
      <c r="L51" s="41"/>
      <c r="M51" s="41"/>
      <c r="N51" s="41"/>
      <c r="O51" s="41"/>
      <c r="P51" s="41"/>
      <c r="Q51" s="41"/>
      <c r="R51" s="70"/>
    </row>
    <row r="52" spans="3:36" ht="15.75" customHeight="1" x14ac:dyDescent="0.25">
      <c r="C52" s="67" t="s">
        <v>18</v>
      </c>
      <c r="D52" s="35" t="s">
        <v>39</v>
      </c>
      <c r="E52" s="36">
        <v>99</v>
      </c>
      <c r="F52" s="37">
        <v>35</v>
      </c>
      <c r="G52" s="37">
        <v>62</v>
      </c>
      <c r="H52" s="37">
        <v>55</v>
      </c>
      <c r="I52" s="37">
        <v>47</v>
      </c>
      <c r="J52" s="37">
        <v>39</v>
      </c>
      <c r="K52" s="37"/>
      <c r="L52" s="37"/>
      <c r="M52" s="37"/>
      <c r="N52" s="37"/>
      <c r="O52" s="37"/>
      <c r="P52" s="37"/>
      <c r="Q52" s="37"/>
      <c r="R52" s="69">
        <v>238</v>
      </c>
    </row>
    <row r="53" spans="3:36" ht="15.75" customHeight="1" thickBot="1" x14ac:dyDescent="0.3">
      <c r="C53" s="68"/>
      <c r="D53" s="39" t="s">
        <v>40</v>
      </c>
      <c r="E53" s="40">
        <v>0</v>
      </c>
      <c r="F53" s="41">
        <v>-0.64646464646464652</v>
      </c>
      <c r="G53" s="41">
        <v>0.77142857142857146</v>
      </c>
      <c r="H53" s="41">
        <v>-0.11290322580645161</v>
      </c>
      <c r="I53" s="41">
        <v>-0.14545454545454545</v>
      </c>
      <c r="J53" s="41">
        <v>-0.1702127659574468</v>
      </c>
      <c r="K53" s="41"/>
      <c r="L53" s="41"/>
      <c r="M53" s="41"/>
      <c r="N53" s="41"/>
      <c r="O53" s="41"/>
      <c r="P53" s="41"/>
      <c r="Q53" s="41"/>
      <c r="R53" s="70"/>
    </row>
    <row r="54" spans="3:36" ht="15.75" customHeight="1" x14ac:dyDescent="0.25">
      <c r="C54" s="67" t="s">
        <v>19</v>
      </c>
      <c r="D54" s="35" t="s">
        <v>39</v>
      </c>
      <c r="E54" s="36">
        <v>3</v>
      </c>
      <c r="F54" s="37">
        <v>3</v>
      </c>
      <c r="G54" s="37">
        <v>2</v>
      </c>
      <c r="H54" s="37">
        <v>2</v>
      </c>
      <c r="I54" s="37">
        <v>1</v>
      </c>
      <c r="J54" s="37">
        <v>2</v>
      </c>
      <c r="K54" s="37"/>
      <c r="L54" s="37"/>
      <c r="M54" s="37"/>
      <c r="N54" s="37"/>
      <c r="O54" s="37"/>
      <c r="P54" s="37"/>
      <c r="Q54" s="37"/>
      <c r="R54" s="69">
        <v>10</v>
      </c>
    </row>
    <row r="55" spans="3:36" ht="15.75" customHeight="1" thickBot="1" x14ac:dyDescent="0.3">
      <c r="C55" s="68"/>
      <c r="D55" s="39" t="s">
        <v>40</v>
      </c>
      <c r="E55" s="40">
        <v>0</v>
      </c>
      <c r="F55" s="48">
        <v>0</v>
      </c>
      <c r="G55" s="41">
        <v>-0.33333333333333331</v>
      </c>
      <c r="H55" s="48">
        <v>0</v>
      </c>
      <c r="I55" s="41">
        <v>-0.5</v>
      </c>
      <c r="J55" s="41">
        <v>1</v>
      </c>
      <c r="K55" s="41"/>
      <c r="L55" s="41"/>
      <c r="M55" s="41"/>
      <c r="N55" s="41"/>
      <c r="O55" s="41"/>
      <c r="P55" s="41"/>
      <c r="Q55" s="41"/>
      <c r="R55" s="70"/>
    </row>
    <row r="56" spans="3:36" ht="15.75" customHeight="1" x14ac:dyDescent="0.25">
      <c r="C56" s="67" t="s">
        <v>20</v>
      </c>
      <c r="D56" s="35" t="s">
        <v>39</v>
      </c>
      <c r="E56" s="36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/>
      <c r="L56" s="37"/>
      <c r="M56" s="37"/>
      <c r="N56" s="37"/>
      <c r="O56" s="37"/>
      <c r="P56" s="37"/>
      <c r="Q56" s="37"/>
      <c r="R56" s="69">
        <v>0</v>
      </c>
    </row>
    <row r="57" spans="3:36" ht="15.75" customHeight="1" thickBot="1" x14ac:dyDescent="0.3">
      <c r="C57" s="68"/>
      <c r="D57" s="39" t="s">
        <v>40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1"/>
      <c r="L57" s="41"/>
      <c r="M57" s="41"/>
      <c r="N57" s="41"/>
      <c r="O57" s="41"/>
      <c r="P57" s="41"/>
      <c r="Q57" s="41"/>
      <c r="R57" s="70"/>
    </row>
    <row r="58" spans="3:36" ht="15.75" customHeight="1" x14ac:dyDescent="0.25">
      <c r="C58" s="67" t="s">
        <v>21</v>
      </c>
      <c r="D58" s="35" t="s">
        <v>39</v>
      </c>
      <c r="E58" s="36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/>
      <c r="L58" s="37"/>
      <c r="M58" s="37"/>
      <c r="N58" s="37"/>
      <c r="O58" s="37"/>
      <c r="P58" s="37"/>
      <c r="Q58" s="37"/>
      <c r="R58" s="69">
        <v>0</v>
      </c>
    </row>
    <row r="59" spans="3:36" ht="15.75" customHeight="1" thickBot="1" x14ac:dyDescent="0.3">
      <c r="C59" s="68"/>
      <c r="D59" s="39" t="s">
        <v>40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1"/>
      <c r="L59" s="41"/>
      <c r="M59" s="41"/>
      <c r="N59" s="41"/>
      <c r="O59" s="41"/>
      <c r="P59" s="41"/>
      <c r="Q59" s="41"/>
      <c r="R59" s="70"/>
      <c r="U59" s="33" t="s">
        <v>36</v>
      </c>
    </row>
    <row r="60" spans="3:36" ht="15.75" customHeight="1" x14ac:dyDescent="0.25">
      <c r="C60" s="67" t="s">
        <v>22</v>
      </c>
      <c r="D60" s="35" t="s">
        <v>39</v>
      </c>
      <c r="E60" s="36">
        <v>0</v>
      </c>
      <c r="F60" s="37">
        <v>0</v>
      </c>
      <c r="G60" s="37">
        <v>9</v>
      </c>
      <c r="H60" s="37">
        <v>4</v>
      </c>
      <c r="I60" s="37">
        <v>0</v>
      </c>
      <c r="J60" s="37">
        <v>0</v>
      </c>
      <c r="K60" s="37"/>
      <c r="L60" s="37"/>
      <c r="M60" s="37"/>
      <c r="N60" s="37"/>
      <c r="O60" s="37"/>
      <c r="P60" s="37"/>
      <c r="Q60" s="37"/>
      <c r="R60" s="69">
        <v>13</v>
      </c>
    </row>
    <row r="61" spans="3:36" ht="15.75" customHeight="1" thickBot="1" x14ac:dyDescent="0.3">
      <c r="C61" s="68"/>
      <c r="D61" s="39" t="s">
        <v>40</v>
      </c>
      <c r="E61" s="40">
        <v>0</v>
      </c>
      <c r="F61" s="40">
        <v>0</v>
      </c>
      <c r="G61" s="41">
        <v>1</v>
      </c>
      <c r="H61" s="41">
        <v>-0.55555555555555558</v>
      </c>
      <c r="I61" s="41">
        <v>-1</v>
      </c>
      <c r="J61" s="40">
        <v>0</v>
      </c>
      <c r="K61" s="41"/>
      <c r="L61" s="41"/>
      <c r="M61" s="41"/>
      <c r="N61" s="41"/>
      <c r="O61" s="41"/>
      <c r="P61" s="41"/>
      <c r="Q61" s="41"/>
      <c r="R61" s="70"/>
    </row>
    <row r="62" spans="3:36" ht="15.75" customHeight="1" x14ac:dyDescent="0.25">
      <c r="C62" s="67" t="s">
        <v>23</v>
      </c>
      <c r="D62" s="35" t="s">
        <v>39</v>
      </c>
      <c r="E62" s="36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/>
      <c r="L62" s="37"/>
      <c r="M62" s="37"/>
      <c r="N62" s="37"/>
      <c r="O62" s="37"/>
      <c r="P62" s="37"/>
      <c r="Q62" s="37"/>
      <c r="R62" s="69">
        <v>0</v>
      </c>
    </row>
    <row r="63" spans="3:36" ht="15.75" customHeight="1" thickBot="1" x14ac:dyDescent="0.3">
      <c r="C63" s="68"/>
      <c r="D63" s="39" t="s">
        <v>40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1"/>
      <c r="L63" s="41"/>
      <c r="M63" s="41"/>
      <c r="N63" s="41"/>
      <c r="O63" s="41"/>
      <c r="P63" s="41"/>
      <c r="Q63" s="41"/>
      <c r="R63" s="70"/>
    </row>
    <row r="64" spans="3:36" ht="15.75" customHeight="1" x14ac:dyDescent="0.25">
      <c r="C64" s="67" t="s">
        <v>24</v>
      </c>
      <c r="D64" s="35" t="s">
        <v>39</v>
      </c>
      <c r="E64" s="36">
        <v>8</v>
      </c>
      <c r="F64" s="37">
        <v>8</v>
      </c>
      <c r="G64" s="37">
        <v>18</v>
      </c>
      <c r="H64" s="37">
        <v>0</v>
      </c>
      <c r="I64" s="37">
        <v>8</v>
      </c>
      <c r="J64" s="37">
        <v>8</v>
      </c>
      <c r="K64" s="37"/>
      <c r="L64" s="37"/>
      <c r="M64" s="37"/>
      <c r="N64" s="37"/>
      <c r="O64" s="37"/>
      <c r="P64" s="37"/>
      <c r="Q64" s="37"/>
      <c r="R64" s="69">
        <v>42</v>
      </c>
    </row>
    <row r="65" spans="3:18" ht="15.75" customHeight="1" thickBot="1" x14ac:dyDescent="0.3">
      <c r="C65" s="68"/>
      <c r="D65" s="39" t="s">
        <v>40</v>
      </c>
      <c r="E65" s="40">
        <v>0</v>
      </c>
      <c r="F65" s="48">
        <v>0</v>
      </c>
      <c r="G65" s="41">
        <v>1.25</v>
      </c>
      <c r="H65" s="41">
        <v>-1</v>
      </c>
      <c r="I65" s="41" t="e">
        <v>#DIV/0!</v>
      </c>
      <c r="J65" s="48">
        <v>0</v>
      </c>
      <c r="K65" s="41"/>
      <c r="L65" s="41"/>
      <c r="M65" s="41"/>
      <c r="N65" s="41"/>
      <c r="O65" s="41"/>
      <c r="P65" s="41"/>
      <c r="Q65" s="41"/>
      <c r="R65" s="70"/>
    </row>
    <row r="66" spans="3:18" ht="15.75" customHeight="1" x14ac:dyDescent="0.25">
      <c r="C66" s="76" t="s">
        <v>25</v>
      </c>
      <c r="D66" s="35" t="s">
        <v>39</v>
      </c>
      <c r="E66" s="36">
        <v>0</v>
      </c>
      <c r="F66" s="37">
        <v>0</v>
      </c>
      <c r="G66" s="37">
        <v>0</v>
      </c>
      <c r="H66" s="37">
        <v>0</v>
      </c>
      <c r="I66" s="37">
        <v>2</v>
      </c>
      <c r="J66" s="37">
        <v>3</v>
      </c>
      <c r="K66" s="37"/>
      <c r="L66" s="37"/>
      <c r="M66" s="37"/>
      <c r="N66" s="37"/>
      <c r="O66" s="37"/>
      <c r="P66" s="37"/>
      <c r="Q66" s="37"/>
      <c r="R66" s="69">
        <v>5</v>
      </c>
    </row>
    <row r="67" spans="3:18" ht="15.75" customHeight="1" thickBot="1" x14ac:dyDescent="0.3">
      <c r="C67" s="77"/>
      <c r="D67" s="39" t="s">
        <v>40</v>
      </c>
      <c r="E67" s="40">
        <v>0</v>
      </c>
      <c r="F67" s="40">
        <v>0</v>
      </c>
      <c r="G67" s="40">
        <v>0</v>
      </c>
      <c r="H67" s="40">
        <v>0</v>
      </c>
      <c r="I67" s="41">
        <v>1</v>
      </c>
      <c r="J67" s="41">
        <v>0.5</v>
      </c>
      <c r="K67" s="41"/>
      <c r="L67" s="41"/>
      <c r="M67" s="41"/>
      <c r="N67" s="41"/>
      <c r="O67" s="41"/>
      <c r="P67" s="41"/>
      <c r="Q67" s="41"/>
      <c r="R67" s="70"/>
    </row>
    <row r="68" spans="3:18" ht="15.75" customHeight="1" x14ac:dyDescent="0.25">
      <c r="C68" s="74" t="s">
        <v>41</v>
      </c>
      <c r="D68" s="35" t="s">
        <v>39</v>
      </c>
      <c r="E68" s="36">
        <v>14</v>
      </c>
      <c r="F68" s="37">
        <v>17</v>
      </c>
      <c r="G68" s="37">
        <v>19</v>
      </c>
      <c r="H68" s="37">
        <v>14</v>
      </c>
      <c r="I68" s="37">
        <v>11</v>
      </c>
      <c r="J68" s="37">
        <v>22</v>
      </c>
      <c r="K68" s="37"/>
      <c r="L68" s="37"/>
      <c r="M68" s="37"/>
      <c r="N68" s="37"/>
      <c r="O68" s="37"/>
      <c r="P68" s="37"/>
      <c r="Q68" s="37"/>
      <c r="R68" s="69">
        <v>83</v>
      </c>
    </row>
    <row r="69" spans="3:18" ht="15.75" customHeight="1" thickBot="1" x14ac:dyDescent="0.3">
      <c r="C69" s="75"/>
      <c r="D69" s="39" t="s">
        <v>40</v>
      </c>
      <c r="E69" s="40">
        <v>0</v>
      </c>
      <c r="F69" s="41">
        <v>0.21428571428571427</v>
      </c>
      <c r="G69" s="41">
        <v>0.11764705882352941</v>
      </c>
      <c r="H69" s="41">
        <v>-0.26315789473684209</v>
      </c>
      <c r="I69" s="41">
        <v>-0.21428571428571427</v>
      </c>
      <c r="J69" s="41">
        <v>1</v>
      </c>
      <c r="K69" s="41"/>
      <c r="L69" s="41"/>
      <c r="M69" s="41"/>
      <c r="N69" s="41"/>
      <c r="O69" s="41"/>
      <c r="P69" s="41"/>
      <c r="Q69" s="41"/>
      <c r="R69" s="70"/>
    </row>
    <row r="70" spans="3:18" ht="15.75" customHeight="1" x14ac:dyDescent="0.25">
      <c r="C70" s="74" t="s">
        <v>27</v>
      </c>
      <c r="D70" s="35" t="s">
        <v>39</v>
      </c>
      <c r="E70" s="36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/>
      <c r="L70" s="37"/>
      <c r="M70" s="37"/>
      <c r="N70" s="37"/>
      <c r="O70" s="37"/>
      <c r="P70" s="37"/>
      <c r="Q70" s="37"/>
      <c r="R70" s="69">
        <v>0</v>
      </c>
    </row>
    <row r="71" spans="3:18" ht="15.75" customHeight="1" thickBot="1" x14ac:dyDescent="0.3">
      <c r="C71" s="75"/>
      <c r="D71" s="39" t="s">
        <v>40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1"/>
      <c r="L71" s="41"/>
      <c r="M71" s="41"/>
      <c r="N71" s="41"/>
      <c r="O71" s="41"/>
      <c r="P71" s="41"/>
      <c r="Q71" s="41"/>
      <c r="R71" s="70"/>
    </row>
    <row r="72" spans="3:18" ht="15.75" customHeight="1" x14ac:dyDescent="0.25">
      <c r="C72" s="74" t="s">
        <v>28</v>
      </c>
      <c r="D72" s="35" t="s">
        <v>39</v>
      </c>
      <c r="E72" s="36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/>
      <c r="L72" s="37"/>
      <c r="M72" s="37"/>
      <c r="N72" s="37"/>
      <c r="O72" s="37"/>
      <c r="P72" s="37"/>
      <c r="Q72" s="37"/>
      <c r="R72" s="69">
        <v>0</v>
      </c>
    </row>
    <row r="73" spans="3:18" ht="15.75" customHeight="1" thickBot="1" x14ac:dyDescent="0.3">
      <c r="C73" s="75"/>
      <c r="D73" s="39" t="s">
        <v>40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1"/>
      <c r="L73" s="41"/>
      <c r="M73" s="41"/>
      <c r="N73" s="41"/>
      <c r="O73" s="41"/>
      <c r="P73" s="41"/>
      <c r="Q73" s="41"/>
      <c r="R73" s="70"/>
    </row>
    <row r="74" spans="3:18" ht="15.75" customHeight="1" x14ac:dyDescent="0.25">
      <c r="C74" s="74" t="s">
        <v>29</v>
      </c>
      <c r="D74" s="35" t="s">
        <v>39</v>
      </c>
      <c r="E74" s="36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/>
      <c r="L74" s="37"/>
      <c r="M74" s="37"/>
      <c r="N74" s="37"/>
      <c r="O74" s="37"/>
      <c r="P74" s="37"/>
      <c r="Q74" s="37"/>
      <c r="R74" s="69">
        <v>0</v>
      </c>
    </row>
    <row r="75" spans="3:18" ht="15.75" customHeight="1" thickBot="1" x14ac:dyDescent="0.3">
      <c r="C75" s="75"/>
      <c r="D75" s="39" t="s">
        <v>40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1"/>
      <c r="L75" s="41"/>
      <c r="M75" s="41"/>
      <c r="N75" s="41"/>
      <c r="O75" s="41"/>
      <c r="P75" s="41"/>
      <c r="Q75" s="41"/>
      <c r="R75" s="70"/>
    </row>
    <row r="76" spans="3:18" ht="15.75" customHeight="1" x14ac:dyDescent="0.25">
      <c r="C76" s="74" t="s">
        <v>30</v>
      </c>
      <c r="D76" s="35" t="s">
        <v>39</v>
      </c>
      <c r="E76" s="36">
        <v>0</v>
      </c>
      <c r="F76" s="37">
        <v>0</v>
      </c>
      <c r="G76" s="37">
        <v>8</v>
      </c>
      <c r="H76" s="37">
        <v>0</v>
      </c>
      <c r="I76" s="37">
        <v>0</v>
      </c>
      <c r="J76" s="37">
        <v>0</v>
      </c>
      <c r="K76" s="37"/>
      <c r="L76" s="37"/>
      <c r="M76" s="37"/>
      <c r="N76" s="37"/>
      <c r="O76" s="37"/>
      <c r="P76" s="37"/>
      <c r="Q76" s="37"/>
      <c r="R76" s="69">
        <v>8</v>
      </c>
    </row>
    <row r="77" spans="3:18" ht="15.75" customHeight="1" thickBot="1" x14ac:dyDescent="0.3">
      <c r="C77" s="75"/>
      <c r="D77" s="39" t="s">
        <v>40</v>
      </c>
      <c r="E77" s="40">
        <v>0</v>
      </c>
      <c r="F77" s="40">
        <v>0</v>
      </c>
      <c r="G77" s="41">
        <v>1</v>
      </c>
      <c r="H77" s="41">
        <v>-1</v>
      </c>
      <c r="I77" s="40">
        <v>0</v>
      </c>
      <c r="J77" s="40">
        <v>0</v>
      </c>
      <c r="K77" s="41"/>
      <c r="L77" s="41"/>
      <c r="M77" s="41"/>
      <c r="N77" s="41"/>
      <c r="O77" s="41"/>
      <c r="P77" s="41"/>
      <c r="Q77" s="41"/>
      <c r="R77" s="70"/>
    </row>
    <row r="78" spans="3:18" ht="15.75" customHeight="1" x14ac:dyDescent="0.25">
      <c r="C78" s="74" t="s">
        <v>31</v>
      </c>
      <c r="D78" s="35" t="s">
        <v>39</v>
      </c>
      <c r="E78" s="36">
        <v>2</v>
      </c>
      <c r="F78" s="37">
        <v>1</v>
      </c>
      <c r="G78" s="37">
        <v>1</v>
      </c>
      <c r="H78" s="37">
        <v>0</v>
      </c>
      <c r="I78" s="37">
        <v>0</v>
      </c>
      <c r="J78" s="37">
        <v>0</v>
      </c>
      <c r="K78" s="37"/>
      <c r="L78" s="37"/>
      <c r="M78" s="37"/>
      <c r="N78" s="37"/>
      <c r="O78" s="37"/>
      <c r="P78" s="37"/>
      <c r="Q78" s="37"/>
      <c r="R78" s="69">
        <v>2</v>
      </c>
    </row>
    <row r="79" spans="3:18" ht="15.75" customHeight="1" thickBot="1" x14ac:dyDescent="0.3">
      <c r="C79" s="75"/>
      <c r="D79" s="39" t="s">
        <v>40</v>
      </c>
      <c r="E79" s="40">
        <v>0</v>
      </c>
      <c r="F79" s="41">
        <v>-0.5</v>
      </c>
      <c r="G79" s="48">
        <v>0</v>
      </c>
      <c r="H79" s="41">
        <v>-1</v>
      </c>
      <c r="I79" s="40">
        <v>0</v>
      </c>
      <c r="J79" s="40">
        <v>0</v>
      </c>
      <c r="K79" s="41"/>
      <c r="L79" s="41"/>
      <c r="M79" s="41"/>
      <c r="N79" s="41"/>
      <c r="O79" s="41"/>
      <c r="P79" s="41"/>
      <c r="Q79" s="41"/>
      <c r="R79" s="70"/>
    </row>
    <row r="80" spans="3:18" ht="15.75" customHeight="1" x14ac:dyDescent="0.25">
      <c r="C80" s="74" t="s">
        <v>32</v>
      </c>
      <c r="D80" s="35" t="s">
        <v>39</v>
      </c>
      <c r="E80" s="36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/>
      <c r="L80" s="37"/>
      <c r="M80" s="37"/>
      <c r="N80" s="37"/>
      <c r="O80" s="37"/>
      <c r="P80" s="37"/>
      <c r="Q80" s="37"/>
      <c r="R80" s="69">
        <v>0</v>
      </c>
    </row>
    <row r="81" spans="3:35" ht="15.75" customHeight="1" thickBot="1" x14ac:dyDescent="0.3">
      <c r="C81" s="75"/>
      <c r="D81" s="39" t="s">
        <v>40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1"/>
      <c r="L81" s="41"/>
      <c r="M81" s="41"/>
      <c r="N81" s="41"/>
      <c r="O81" s="41"/>
      <c r="P81" s="41"/>
      <c r="Q81" s="41"/>
      <c r="R81" s="70"/>
    </row>
    <row r="82" spans="3:35" ht="15.75" customHeight="1" x14ac:dyDescent="0.25">
      <c r="C82" s="74" t="s">
        <v>33</v>
      </c>
      <c r="D82" s="35" t="s">
        <v>39</v>
      </c>
      <c r="E82" s="36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/>
      <c r="L82" s="37"/>
      <c r="M82" s="37"/>
      <c r="N82" s="37"/>
      <c r="O82" s="37"/>
      <c r="P82" s="37"/>
      <c r="Q82" s="37"/>
      <c r="R82" s="69">
        <v>0</v>
      </c>
    </row>
    <row r="83" spans="3:35" ht="15.75" customHeight="1" thickBot="1" x14ac:dyDescent="0.3">
      <c r="C83" s="75"/>
      <c r="D83" s="39" t="s">
        <v>40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1"/>
      <c r="L83" s="41"/>
      <c r="M83" s="41"/>
      <c r="N83" s="41"/>
      <c r="O83" s="41"/>
      <c r="P83" s="41"/>
      <c r="Q83" s="41"/>
      <c r="R83" s="70"/>
    </row>
    <row r="84" spans="3:35" ht="18" customHeight="1" x14ac:dyDescent="0.25">
      <c r="C84" s="78" t="s">
        <v>42</v>
      </c>
      <c r="D84" s="79"/>
      <c r="E84" s="43">
        <v>126</v>
      </c>
      <c r="F84" s="44">
        <v>64</v>
      </c>
      <c r="G84" s="43">
        <v>119</v>
      </c>
      <c r="H84" s="43">
        <v>75</v>
      </c>
      <c r="I84" s="43">
        <v>69</v>
      </c>
      <c r="J84" s="43">
        <v>74</v>
      </c>
      <c r="K84" s="43"/>
      <c r="L84" s="43"/>
      <c r="M84" s="43"/>
      <c r="N84" s="43"/>
      <c r="O84" s="43"/>
      <c r="P84" s="43"/>
      <c r="Q84" s="43"/>
      <c r="R84" s="80">
        <v>401</v>
      </c>
      <c r="AG84" s="45"/>
      <c r="AH84" s="45"/>
      <c r="AI84" s="45"/>
    </row>
    <row r="85" spans="3:35" ht="18" customHeight="1" thickBot="1" x14ac:dyDescent="0.3">
      <c r="C85" s="82" t="s">
        <v>40</v>
      </c>
      <c r="D85" s="83"/>
      <c r="E85" s="46">
        <v>0</v>
      </c>
      <c r="F85" s="47">
        <v>-0.49206349206349204</v>
      </c>
      <c r="G85" s="47">
        <v>0.859375</v>
      </c>
      <c r="H85" s="47">
        <v>-0.36974789915966388</v>
      </c>
      <c r="I85" s="47">
        <v>-0.08</v>
      </c>
      <c r="J85" s="47">
        <v>7.2463768115942032E-2</v>
      </c>
      <c r="K85" s="47"/>
      <c r="L85" s="47"/>
      <c r="M85" s="47"/>
      <c r="N85" s="47"/>
      <c r="O85" s="47"/>
      <c r="P85" s="47"/>
      <c r="Q85" s="47"/>
      <c r="R85" s="81"/>
      <c r="AG85" s="45"/>
      <c r="AH85" s="45"/>
      <c r="AI85" s="45"/>
    </row>
    <row r="120" spans="2:16" ht="15.75" customHeight="1" x14ac:dyDescent="0.25">
      <c r="D120" s="33" t="e">
        <f>#REF!</f>
        <v>#REF!</v>
      </c>
      <c r="E120" s="33">
        <v>78</v>
      </c>
      <c r="F120" s="33">
        <v>154</v>
      </c>
    </row>
    <row r="121" spans="2:16" ht="15.75" customHeight="1" x14ac:dyDescent="0.25">
      <c r="E121" s="33">
        <v>498</v>
      </c>
      <c r="F121" s="33">
        <v>657</v>
      </c>
      <c r="I121" s="33">
        <v>440</v>
      </c>
      <c r="J121" s="33">
        <v>465</v>
      </c>
      <c r="M121" s="33">
        <v>36</v>
      </c>
      <c r="P121" s="33">
        <v>20</v>
      </c>
    </row>
    <row r="122" spans="2:16" ht="15.75" customHeight="1" x14ac:dyDescent="0.25">
      <c r="E122" s="33">
        <v>137</v>
      </c>
      <c r="F122" s="33">
        <v>224</v>
      </c>
      <c r="I122" s="33">
        <v>124</v>
      </c>
      <c r="J122" s="33">
        <v>127</v>
      </c>
      <c r="M122" s="33">
        <v>12</v>
      </c>
    </row>
    <row r="123" spans="2:16" ht="15.75" customHeight="1" x14ac:dyDescent="0.25">
      <c r="E123" s="33">
        <v>217</v>
      </c>
      <c r="F123" s="33">
        <v>261</v>
      </c>
      <c r="I123" s="33">
        <v>218</v>
      </c>
      <c r="J123" s="33">
        <v>179</v>
      </c>
    </row>
    <row r="124" spans="2:16" ht="15.75" customHeight="1" x14ac:dyDescent="0.25">
      <c r="E124" s="33">
        <v>324</v>
      </c>
      <c r="F124" s="33">
        <v>548</v>
      </c>
      <c r="I124" s="33">
        <v>316</v>
      </c>
      <c r="J124" s="33">
        <v>271</v>
      </c>
    </row>
    <row r="125" spans="2:16" ht="15.75" customHeight="1" x14ac:dyDescent="0.25">
      <c r="E125" s="33">
        <v>223</v>
      </c>
      <c r="F125" s="33">
        <v>322</v>
      </c>
      <c r="I125" s="33">
        <v>224</v>
      </c>
      <c r="J125" s="33">
        <v>197</v>
      </c>
      <c r="L125" s="33">
        <v>20</v>
      </c>
    </row>
    <row r="126" spans="2:16" ht="15.75" customHeight="1" x14ac:dyDescent="0.25">
      <c r="B126" s="33" t="s">
        <v>44</v>
      </c>
      <c r="E126" s="33">
        <v>428</v>
      </c>
      <c r="F126" s="33">
        <v>592</v>
      </c>
      <c r="I126" s="33">
        <v>432</v>
      </c>
      <c r="J126" s="33">
        <v>360</v>
      </c>
    </row>
    <row r="127" spans="2:16" ht="15.75" customHeight="1" x14ac:dyDescent="0.25">
      <c r="B127" s="33" t="s">
        <v>45</v>
      </c>
      <c r="D127" s="33">
        <v>862</v>
      </c>
      <c r="E127" s="33">
        <v>71</v>
      </c>
      <c r="F127" s="33">
        <v>126</v>
      </c>
      <c r="I127" s="33">
        <v>74</v>
      </c>
      <c r="J127" s="33">
        <v>63</v>
      </c>
      <c r="L127" s="33">
        <v>21</v>
      </c>
    </row>
    <row r="128" spans="2:16" ht="15.75" customHeight="1" x14ac:dyDescent="0.25">
      <c r="E128" s="33">
        <v>223</v>
      </c>
      <c r="F128" s="33">
        <v>262</v>
      </c>
      <c r="I128" s="33">
        <v>216</v>
      </c>
      <c r="J128" s="33">
        <v>206</v>
      </c>
      <c r="M128" s="33">
        <v>11</v>
      </c>
    </row>
    <row r="129" spans="4:12" ht="15.75" customHeight="1" x14ac:dyDescent="0.25">
      <c r="E129" s="33">
        <v>155</v>
      </c>
      <c r="F129" s="33">
        <v>282</v>
      </c>
      <c r="I129" s="33">
        <v>152</v>
      </c>
      <c r="J129" s="33">
        <v>144</v>
      </c>
    </row>
    <row r="130" spans="4:12" ht="15.75" customHeight="1" x14ac:dyDescent="0.25">
      <c r="E130" s="33">
        <v>181</v>
      </c>
      <c r="F130" s="33">
        <v>330</v>
      </c>
      <c r="I130" s="33">
        <v>169</v>
      </c>
      <c r="J130" s="33">
        <v>173</v>
      </c>
    </row>
    <row r="131" spans="4:12" ht="15.75" customHeight="1" x14ac:dyDescent="0.25">
      <c r="D131" s="33">
        <v>309</v>
      </c>
      <c r="E131" s="33">
        <v>95</v>
      </c>
      <c r="F131" s="33">
        <v>268</v>
      </c>
      <c r="I131" s="33">
        <v>99</v>
      </c>
      <c r="J131" s="33">
        <v>89</v>
      </c>
      <c r="L131" s="33">
        <v>20</v>
      </c>
    </row>
    <row r="132" spans="4:12" ht="15.75" customHeight="1" x14ac:dyDescent="0.25">
      <c r="E132" s="33">
        <v>113</v>
      </c>
      <c r="F132" s="33">
        <v>154</v>
      </c>
      <c r="I132" s="33">
        <v>118</v>
      </c>
      <c r="J132" s="33">
        <v>109</v>
      </c>
    </row>
    <row r="133" spans="4:12" ht="15.75" customHeight="1" x14ac:dyDescent="0.25">
      <c r="E133" s="33">
        <v>112</v>
      </c>
      <c r="F133" s="33">
        <v>136</v>
      </c>
      <c r="I133" s="33">
        <v>95</v>
      </c>
      <c r="J133" s="33">
        <v>97</v>
      </c>
    </row>
    <row r="134" spans="4:12" ht="15.75" customHeight="1" x14ac:dyDescent="0.25">
      <c r="E134" s="33">
        <v>86</v>
      </c>
      <c r="F134" s="33">
        <v>176</v>
      </c>
      <c r="I134" s="33">
        <v>82</v>
      </c>
      <c r="J134" s="33">
        <v>80</v>
      </c>
    </row>
  </sheetData>
  <mergeCells count="78">
    <mergeCell ref="C84:D84"/>
    <mergeCell ref="R84:R85"/>
    <mergeCell ref="C85:D85"/>
    <mergeCell ref="C80:C81"/>
    <mergeCell ref="R80:R81"/>
    <mergeCell ref="C82:C83"/>
    <mergeCell ref="R82:R83"/>
    <mergeCell ref="C76:C77"/>
    <mergeCell ref="R76:R77"/>
    <mergeCell ref="C78:C79"/>
    <mergeCell ref="R78:R79"/>
    <mergeCell ref="C72:C73"/>
    <mergeCell ref="R72:R73"/>
    <mergeCell ref="C74:C75"/>
    <mergeCell ref="R74:R75"/>
    <mergeCell ref="C68:C69"/>
    <mergeCell ref="R68:R69"/>
    <mergeCell ref="C70:C71"/>
    <mergeCell ref="R70:R71"/>
    <mergeCell ref="C64:C65"/>
    <mergeCell ref="R64:R65"/>
    <mergeCell ref="C66:C67"/>
    <mergeCell ref="R66:R67"/>
    <mergeCell ref="C60:C61"/>
    <mergeCell ref="R60:R61"/>
    <mergeCell ref="C62:C63"/>
    <mergeCell ref="R62:R63"/>
    <mergeCell ref="C56:C57"/>
    <mergeCell ref="R56:R57"/>
    <mergeCell ref="C58:C59"/>
    <mergeCell ref="R58:R59"/>
    <mergeCell ref="C52:C53"/>
    <mergeCell ref="R52:R53"/>
    <mergeCell ref="C54:C55"/>
    <mergeCell ref="R54:R55"/>
    <mergeCell ref="C47:R47"/>
    <mergeCell ref="C49:D49"/>
    <mergeCell ref="C50:C51"/>
    <mergeCell ref="R50:R51"/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2022-2021</vt:lpstr>
      <vt:lpstr>نسبة النمو ( محلي + تصدير )</vt:lpstr>
      <vt:lpstr>'بيان مقارن لعام 2022-2021'!Print_Area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ALHARBI</dc:creator>
  <cp:lastModifiedBy>BADIA.ALBADIA</cp:lastModifiedBy>
  <cp:lastPrinted>2022-06-08T09:33:29Z</cp:lastPrinted>
  <dcterms:created xsi:type="dcterms:W3CDTF">2022-06-08T04:30:26Z</dcterms:created>
  <dcterms:modified xsi:type="dcterms:W3CDTF">2022-06-08T09:51:14Z</dcterms:modified>
</cp:coreProperties>
</file>